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домственная структура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  <c r="F132"/>
  <c r="F92"/>
  <c r="F11"/>
  <c r="F14"/>
  <c r="F15"/>
  <c r="F16"/>
  <c r="F17"/>
  <c r="F32"/>
  <c r="F31" s="1"/>
  <c r="F116"/>
  <c r="F117"/>
</calcChain>
</file>

<file path=xl/sharedStrings.xml><?xml version="1.0" encoding="utf-8"?>
<sst xmlns="http://schemas.openxmlformats.org/spreadsheetml/2006/main" count="358" uniqueCount="125">
  <si>
    <t>Ведомственная  структура  расходов бюджета</t>
  </si>
  <si>
    <t>Наименование</t>
  </si>
  <si>
    <t>ГРБС</t>
  </si>
  <si>
    <t>РЗ</t>
  </si>
  <si>
    <t>ЦСР</t>
  </si>
  <si>
    <t>ВР</t>
  </si>
  <si>
    <t>Сумма</t>
  </si>
  <si>
    <t>Общегосударственные вопросы</t>
  </si>
  <si>
    <t>Функционирование  высшего должностного</t>
  </si>
  <si>
    <t>Руководство  и управление в сфере установленных функций органов государственной власти субъектов РФ и органов местного самоуправления</t>
  </si>
  <si>
    <t>Глава муниципального образования</t>
  </si>
  <si>
    <t>Расходы на выплаты персоналу в целях обеспечения выполнения функций государственными (муниципальными)  органами, казенными учреждениями, органами управления государственными внебюджетными фондами</t>
  </si>
  <si>
    <t>Расходы  на выплаты персоналу государственных (муниципальных) органов</t>
  </si>
  <si>
    <t xml:space="preserve">Фонд оплаты труда </t>
  </si>
  <si>
    <t>Взносы по обязательному социальному страхованию</t>
  </si>
  <si>
    <t>Функционирование Правительства РФ</t>
  </si>
  <si>
    <t>Центральный аппарат</t>
  </si>
  <si>
    <t>Закупка товаров,  работ и услуг для государственных (муниципальных) нужд</t>
  </si>
  <si>
    <t>Иные закупки товаров, работ и услуг для государственных (муниципальных) нужд</t>
  </si>
  <si>
    <t>Закупки товаров, работ, услуг в сфере информационного- коммуникационных технологий</t>
  </si>
  <si>
    <t xml:space="preserve">Прочие закупки товаров, работ и услуг для государственных (муниципальных) нужд                    </t>
  </si>
  <si>
    <t>Уплата налогов, сборов и иных обязательных платежей в бюджеты бюджетной системы РФ</t>
  </si>
  <si>
    <t>Уплата налогов на имущество организаций и земельного налога</t>
  </si>
  <si>
    <t>Уплата прочих налогов, сборов и иных обязательных платежей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</si>
  <si>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</si>
  <si>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</si>
  <si>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20000.00</t>
  </si>
  <si>
    <t>Межбюджетные трансферты на осуществление части полномочий контрольных органов поселений в соответствии заключенными соглашениями</t>
  </si>
  <si>
    <t>Иные межбюджетные трансферты</t>
  </si>
  <si>
    <t>Национальная оборона</t>
  </si>
  <si>
    <t>Мобилизация и вневойсковая подготовка</t>
  </si>
  <si>
    <t>Руководство и управление в сфере установленных функций</t>
  </si>
  <si>
    <t>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</si>
  <si>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</si>
  <si>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Учреждения по обеспечению диспетчерского обслуживания</t>
  </si>
  <si>
    <t>Национальная экономика</t>
  </si>
  <si>
    <t>Дорожное хозяйство</t>
  </si>
  <si>
    <t>Долгосрочная целевая программа «Развитие автомобильных дорог регионального, межмуниципального и местного значения в Новосибирской области»</t>
  </si>
  <si>
    <t>Долгосрочная целевая программа «Развитие автомобильных дорог регионального, межмуниципального и местного значения в Новосибирской области» софинансирование</t>
  </si>
  <si>
    <t>95000S0760</t>
  </si>
  <si>
    <t>Расходы дорожного фонда</t>
  </si>
  <si>
    <t>Жилищно- коммунальное хозяйство</t>
  </si>
  <si>
    <t>Жилищное хозяйство</t>
  </si>
  <si>
    <t>Взносы на капитальный ремонт муниципального жилья</t>
  </si>
  <si>
    <t>Реализация мероприятий подпрограммы «Инженерное обеспечение площадок комплексной застройки Новосибирской области» ГП НСО «Стимулирование развития жилищного строительства Новосибирской области на 2015-2020 годы»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</si>
  <si>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</si>
  <si>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</si>
  <si>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</si>
  <si>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Реализация мероприятий подпрограммы «Инженерное обеспечение площадок комплексной застройки Новосибирской области» ГП НСО «Стимулирование развития жилищного строительства Новосибирской области на 2015-2020 годы» софинансирование</t>
  </si>
  <si>
    <t>95000S0610</t>
  </si>
  <si>
    <t>Бюджетные инвестиции в объекты капитального строительства государственной(муниципальной) собственности</t>
  </si>
  <si>
    <t>Расходы на субсидии юридическим лицам (кроме государственных учреждений) и физическим лицам – производителям товаров, работ, услуг в области коммунального хозяйства</t>
  </si>
  <si>
    <t>Субсидии юридическим лицам (кроме некоммерческих организаций), индивидуальным предпринимателям и физическим лицам</t>
  </si>
  <si>
    <t>Расходы на мероприятия в области коммунального хозяйства</t>
  </si>
  <si>
    <t>Реализация мероприятий по подготовке объектов жилищно-коммунального хозяйства НСО к работе в осенне-зимний период подпрограммы «Безопасность жилищно-коммунального хозяйства»ГП «Жилищно-коммунальное хозяйство Новосибирской области»</t>
  </si>
  <si>
    <t>Иные бюджетные ассигнования</t>
  </si>
  <si>
    <t>Реализация мероприятий по подготовке объектов жилищно-коммунального хозяйства НСО к работе в осенне-зимний период подпрограммы «Безопасность жилищно-коммунального хозяйства»ГП «Жилищно-коммунальное хозяйство Новосибирской области» софинансирование</t>
  </si>
  <si>
    <t>95000S0810</t>
  </si>
  <si>
    <t>Благоустройство</t>
  </si>
  <si>
    <t>Сбор и вывоз ТБО</t>
  </si>
  <si>
    <t>Уличное освещение</t>
  </si>
  <si>
    <t>Содержание автомобильных дорог и инженерных сооружений на них в границах городских округов и поселений в рамках благоустройства</t>
  </si>
  <si>
    <t>Другие вопросы в области жилищно-коммунального хозяйства</t>
  </si>
  <si>
    <t>Мероприятия в области коммунального хозяйства</t>
  </si>
  <si>
    <t>Культура. кинематография</t>
  </si>
  <si>
    <t>Культура</t>
  </si>
  <si>
    <t>Дворцы и дома культуры, другие учреждения культуры и средств массовой информации</t>
  </si>
  <si>
    <t>Расходы 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</si>
  <si>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</si>
  <si>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</t>
  </si>
  <si>
    <t>Расходы на обеспечение функций казенных учреждений</t>
  </si>
  <si>
    <t>Социальная политика</t>
  </si>
  <si>
    <t>78594.00</t>
  </si>
  <si>
    <t>Пенсионное обеспечение</t>
  </si>
  <si>
    <t>Доплата к пенсиям государственных служащих субъектов Российской Федерации и муниципальных служащих</t>
  </si>
  <si>
    <t>Социальное обеспечение и иные выплаты населению</t>
  </si>
  <si>
    <t>Публичные нопмативные социальные выплаты гражданам</t>
  </si>
  <si>
    <t>Иные пенсии, социальные доплаты к пенсиям</t>
  </si>
  <si>
    <t>Обслуживание государственного и муниципального долга</t>
  </si>
  <si>
    <t>Процентные платежи по муниципальному долгу</t>
  </si>
  <si>
    <t>Обслуживание муниципального долга</t>
  </si>
  <si>
    <t>Прочие межбюджетные трансферты</t>
  </si>
  <si>
    <t>Иные межбюджетные трансферты на осуществление полномочий по решению вопросов организации библиотечного обслуживания</t>
  </si>
  <si>
    <t>Межбюджетные трансферты</t>
  </si>
  <si>
    <t>Всего</t>
  </si>
  <si>
    <t>Администрация Бочкаревского сельсовета</t>
  </si>
  <si>
    <t>03</t>
  </si>
  <si>
    <t>02</t>
  </si>
  <si>
    <t>01</t>
  </si>
  <si>
    <t>Другие общегосударственные вопросы</t>
  </si>
  <si>
    <t>0102</t>
  </si>
  <si>
    <t>0113</t>
  </si>
  <si>
    <t>0104</t>
  </si>
  <si>
    <t>0106</t>
  </si>
  <si>
    <t>0203</t>
  </si>
  <si>
    <t>0309</t>
  </si>
  <si>
    <t>0310</t>
  </si>
  <si>
    <t>04</t>
  </si>
  <si>
    <t>0409</t>
  </si>
  <si>
    <t>Расходы на установку дорожных знаков</t>
  </si>
  <si>
    <t>05</t>
  </si>
  <si>
    <t>0501</t>
  </si>
  <si>
    <t>0502</t>
  </si>
  <si>
    <t>0503</t>
  </si>
  <si>
    <t>Коммунальное хозяйство</t>
  </si>
  <si>
    <t>0505</t>
  </si>
  <si>
    <t>08</t>
  </si>
  <si>
    <t>0801</t>
  </si>
  <si>
    <t>Приложение № 1</t>
  </si>
  <si>
    <t xml:space="preserve">                                                               </t>
  </si>
  <si>
    <t>Иные выплаты персоналугосударственных (муниципальных) органов, за исключением фонда оплаты труда</t>
  </si>
  <si>
    <t>Расходы по оценке муниципального имущества, признание прав и регулирование отношений по муниципальной собственности</t>
  </si>
  <si>
    <t>Расходы на обеспечение деятельности в рамках защиты населения и территории отчрезвычайных ситуаций природного и техногенного характера</t>
  </si>
  <si>
    <t>Другие вопросы вобласти национальной экономики</t>
  </si>
  <si>
    <t>0412</t>
  </si>
  <si>
    <t>Реалиация мероприятий по обеспечению сбалансированности местных бюджетов в рамках государственной программы НСО "Управление государственными финансами а НСО в 2014-2019 годах"</t>
  </si>
  <si>
    <t>Резервный фонд администрации муниципального района</t>
  </si>
  <si>
    <t>Субсидии юридическим лицам (кроме некоммерческих организаций), индивидуальным предпринимателям и физическим лицам - производителям товаров, работ, услуг</t>
  </si>
  <si>
    <t>Реализация мероприятий в рамках ГП НСО "Управление государственными финансами в НСО в 2014-2019 годах"</t>
  </si>
  <si>
    <t>Расходы на прочие мероприятия по благоустройству</t>
  </si>
  <si>
    <t>Прочие выплаты</t>
  </si>
  <si>
    <t>Реализация мероприятий ГП НСО "Культура НСО в 2015-2020 г"</t>
  </si>
  <si>
    <t>95000R5582</t>
  </si>
  <si>
    <r>
      <t>к решению 20 сессии Совета депутатов   Бочкаревского сельсовета Черепановского района Новосибирской области от 30.03</t>
    </r>
    <r>
      <rPr>
        <sz val="12"/>
        <color rgb="FF000000"/>
        <rFont val="Times New Roman"/>
        <family val="1"/>
        <charset val="204"/>
      </rPr>
      <t>.2018</t>
    </r>
    <r>
      <rPr>
        <sz val="12"/>
        <color theme="1"/>
        <rFont val="Times New Roman"/>
        <family val="1"/>
        <charset val="204"/>
      </rPr>
      <t xml:space="preserve"> «О внесении изменений в бюджет  Бочкаревского сельсовета Черепановского района на 2018 и плановый период 2019 и 2020 годов»</t>
    </r>
  </si>
  <si>
    <t>Бочкаревского сельсовета   Черепановского района  на 2018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</si>
</sst>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2" fontId="2" fillId="0" borderId="3" xfId="0" applyNumberFormat="1" applyFont="1" applyBorder="1" applyAlignment="1">
      <alignment vertical="top" wrapText="1"/>
    </xf>
    <xf numFmtId="2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 indent="15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2" fontId="2" fillId="0" borderId="7" xfId="0" applyNumberFormat="1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2" fillId="0" borderId="5" xfId="0" applyFont="1" applyBorder="1" applyAlignment="1">
      <alignment horizontal="justify"/>
    </xf>
    <xf numFmtId="0" fontId="0" fillId="0" borderId="5" xfId="0" applyBorder="1" applyAlignment="1"/>
    <xf numFmtId="0" fontId="1" fillId="0" borderId="6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right" vertical="top" wrapText="1"/>
    </xf>
    <xf numFmtId="49" fontId="2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7"/>
  <sheetViews>
    <sheetView tabSelected="1" view="pageBreakPreview" topLeftCell="A165" zoomScale="60" zoomScaleNormal="100" workbookViewId="0">
      <selection activeCell="J183" sqref="J183"/>
    </sheetView>
  </sheetViews>
  <sheetFormatPr defaultRowHeight="15"/>
  <cols>
    <col min="1" max="1" width="37.7109375" customWidth="1"/>
    <col min="2" max="2" width="9.85546875" bestFit="1" customWidth="1"/>
    <col min="4" max="4" width="18.140625" customWidth="1"/>
    <col min="5" max="5" width="9.140625" customWidth="1"/>
    <col min="6" max="6" width="15.7109375" customWidth="1"/>
  </cols>
  <sheetData>
    <row r="1" spans="1:6" ht="37.5" customHeight="1">
      <c r="A1" s="19" t="s">
        <v>108</v>
      </c>
      <c r="B1" s="20"/>
      <c r="C1" s="20"/>
      <c r="D1" s="20"/>
      <c r="E1" s="20"/>
      <c r="F1" s="20"/>
    </row>
    <row r="2" spans="1:6" ht="15" hidden="1" customHeight="1">
      <c r="A2" s="9" t="s">
        <v>109</v>
      </c>
    </row>
    <row r="3" spans="1:6" ht="71.25" customHeight="1" thickBot="1">
      <c r="A3" s="21" t="s">
        <v>123</v>
      </c>
      <c r="B3" s="22"/>
      <c r="C3" s="22"/>
      <c r="D3" s="22"/>
      <c r="E3" s="22"/>
      <c r="F3" s="22"/>
    </row>
    <row r="4" spans="1:6" ht="37.5" customHeight="1">
      <c r="A4" s="23" t="s">
        <v>0</v>
      </c>
      <c r="B4" s="23"/>
      <c r="C4" s="23"/>
      <c r="D4" s="23"/>
      <c r="E4" s="23"/>
      <c r="F4" s="23"/>
    </row>
    <row r="5" spans="1:6" ht="28.5" customHeight="1" thickBot="1">
      <c r="A5" s="24" t="s">
        <v>124</v>
      </c>
      <c r="B5" s="24"/>
      <c r="C5" s="24"/>
      <c r="D5" s="24"/>
      <c r="E5" s="24"/>
      <c r="F5" s="24"/>
    </row>
    <row r="6" spans="1:6" ht="15.75" customHeight="1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 t="s">
        <v>6</v>
      </c>
    </row>
    <row r="7" spans="1:6" ht="15.75" customHeight="1" thickBot="1">
      <c r="A7" s="26"/>
      <c r="B7" s="26"/>
      <c r="C7" s="26"/>
      <c r="D7" s="26"/>
      <c r="E7" s="26"/>
      <c r="F7" s="26"/>
    </row>
    <row r="8" spans="1:6" ht="15" customHeight="1">
      <c r="A8" s="25" t="s">
        <v>85</v>
      </c>
      <c r="B8" s="25">
        <v>555</v>
      </c>
      <c r="C8" s="25"/>
      <c r="D8" s="25"/>
      <c r="E8" s="25"/>
      <c r="F8" s="25"/>
    </row>
    <row r="9" spans="1:6" ht="20.25" customHeight="1" thickBot="1">
      <c r="A9" s="26"/>
      <c r="B9" s="26"/>
      <c r="C9" s="26"/>
      <c r="D9" s="26"/>
      <c r="E9" s="26"/>
      <c r="F9" s="26"/>
    </row>
    <row r="10" spans="1:6" ht="21.75" customHeight="1" thickBot="1">
      <c r="A10" s="12" t="s">
        <v>7</v>
      </c>
      <c r="B10" s="1">
        <v>555</v>
      </c>
      <c r="C10" s="7" t="s">
        <v>88</v>
      </c>
      <c r="D10" s="1"/>
      <c r="E10" s="1"/>
      <c r="F10" s="4">
        <f>F11+F20+F38+F42</f>
        <v>34605250</v>
      </c>
    </row>
    <row r="11" spans="1:6" ht="15" customHeight="1">
      <c r="A11" s="25" t="s">
        <v>8</v>
      </c>
      <c r="B11" s="25">
        <v>555</v>
      </c>
      <c r="C11" s="28" t="s">
        <v>90</v>
      </c>
      <c r="D11" s="25"/>
      <c r="E11" s="25"/>
      <c r="F11" s="31">
        <f>F18+F19</f>
        <v>464000</v>
      </c>
    </row>
    <row r="12" spans="1:6" ht="31.5" customHeight="1">
      <c r="A12" s="27"/>
      <c r="B12" s="27"/>
      <c r="C12" s="29"/>
      <c r="D12" s="27"/>
      <c r="E12" s="27"/>
      <c r="F12" s="32"/>
    </row>
    <row r="13" spans="1:6" ht="1.5" customHeight="1" thickBot="1">
      <c r="A13" s="26"/>
      <c r="B13" s="26"/>
      <c r="C13" s="30"/>
      <c r="D13" s="26"/>
      <c r="E13" s="26"/>
      <c r="F13" s="33"/>
    </row>
    <row r="14" spans="1:6" ht="84.75" customHeight="1" thickBot="1">
      <c r="A14" s="12" t="s">
        <v>9</v>
      </c>
      <c r="B14" s="1">
        <v>555</v>
      </c>
      <c r="C14" s="8" t="s">
        <v>90</v>
      </c>
      <c r="D14" s="1">
        <v>9500001000</v>
      </c>
      <c r="E14" s="1"/>
      <c r="F14" s="4">
        <f>F18+F19</f>
        <v>464000</v>
      </c>
    </row>
    <row r="15" spans="1:6" ht="39.75" customHeight="1" thickBot="1">
      <c r="A15" s="12" t="s">
        <v>10</v>
      </c>
      <c r="B15" s="1">
        <v>555</v>
      </c>
      <c r="C15" s="8" t="s">
        <v>90</v>
      </c>
      <c r="D15" s="1">
        <v>9500001110</v>
      </c>
      <c r="E15" s="1"/>
      <c r="F15" s="4">
        <f>F18+F19</f>
        <v>464000</v>
      </c>
    </row>
    <row r="16" spans="1:6" ht="111" customHeight="1" thickBot="1">
      <c r="A16" s="12" t="s">
        <v>11</v>
      </c>
      <c r="B16" s="1">
        <v>555</v>
      </c>
      <c r="C16" s="8" t="s">
        <v>90</v>
      </c>
      <c r="D16" s="1">
        <v>9500001110</v>
      </c>
      <c r="E16" s="1">
        <v>100</v>
      </c>
      <c r="F16" s="4">
        <f>F18+F19</f>
        <v>464000</v>
      </c>
    </row>
    <row r="17" spans="1:6" ht="52.5" customHeight="1" thickBot="1">
      <c r="A17" s="12" t="s">
        <v>12</v>
      </c>
      <c r="B17" s="1">
        <v>555</v>
      </c>
      <c r="C17" s="8" t="s">
        <v>90</v>
      </c>
      <c r="D17" s="1">
        <v>9500001110</v>
      </c>
      <c r="E17" s="1">
        <v>120</v>
      </c>
      <c r="F17" s="4">
        <f>F18+F19</f>
        <v>464000</v>
      </c>
    </row>
    <row r="18" spans="1:6" ht="24.75" customHeight="1" thickBot="1">
      <c r="A18" s="12" t="s">
        <v>13</v>
      </c>
      <c r="B18" s="1">
        <v>555</v>
      </c>
      <c r="C18" s="8" t="s">
        <v>90</v>
      </c>
      <c r="D18" s="1">
        <v>9500001110</v>
      </c>
      <c r="E18" s="1">
        <v>121</v>
      </c>
      <c r="F18" s="4">
        <v>356300</v>
      </c>
    </row>
    <row r="19" spans="1:6" ht="34.5" customHeight="1" thickBot="1">
      <c r="A19" s="12" t="s">
        <v>14</v>
      </c>
      <c r="B19" s="1">
        <v>555</v>
      </c>
      <c r="C19" s="8" t="s">
        <v>90</v>
      </c>
      <c r="D19" s="1">
        <v>9500001110</v>
      </c>
      <c r="E19" s="1">
        <v>129</v>
      </c>
      <c r="F19" s="4">
        <v>107700</v>
      </c>
    </row>
    <row r="20" spans="1:6" ht="15" customHeight="1">
      <c r="A20" s="25" t="s">
        <v>15</v>
      </c>
      <c r="B20" s="25">
        <v>555</v>
      </c>
      <c r="C20" s="28" t="s">
        <v>92</v>
      </c>
      <c r="D20" s="25"/>
      <c r="E20" s="25"/>
      <c r="F20" s="31">
        <v>33996050</v>
      </c>
    </row>
    <row r="21" spans="1:6" ht="15" customHeight="1">
      <c r="A21" s="27"/>
      <c r="B21" s="27"/>
      <c r="C21" s="29"/>
      <c r="D21" s="27"/>
      <c r="E21" s="27"/>
      <c r="F21" s="32"/>
    </row>
    <row r="22" spans="1:6" ht="15" customHeight="1">
      <c r="A22" s="27"/>
      <c r="B22" s="27"/>
      <c r="C22" s="29"/>
      <c r="D22" s="27"/>
      <c r="E22" s="27"/>
      <c r="F22" s="32"/>
    </row>
    <row r="23" spans="1:6" ht="15.75" customHeight="1" thickBot="1">
      <c r="A23" s="26"/>
      <c r="B23" s="26"/>
      <c r="C23" s="30"/>
      <c r="D23" s="26"/>
      <c r="E23" s="26"/>
      <c r="F23" s="33"/>
    </row>
    <row r="24" spans="1:6" ht="90.75" customHeight="1" thickBot="1">
      <c r="A24" s="12" t="s">
        <v>9</v>
      </c>
      <c r="B24" s="1">
        <v>555</v>
      </c>
      <c r="C24" s="8" t="s">
        <v>92</v>
      </c>
      <c r="D24" s="1">
        <v>9500002000</v>
      </c>
      <c r="E24" s="1"/>
      <c r="F24" s="4">
        <v>3396050</v>
      </c>
    </row>
    <row r="25" spans="1:6" ht="33" customHeight="1" thickBot="1">
      <c r="A25" s="12" t="s">
        <v>16</v>
      </c>
      <c r="B25" s="1">
        <v>555</v>
      </c>
      <c r="C25" s="8" t="s">
        <v>92</v>
      </c>
      <c r="D25" s="1">
        <v>9500002000</v>
      </c>
      <c r="E25" s="1"/>
      <c r="F25" s="14">
        <v>3396050</v>
      </c>
    </row>
    <row r="26" spans="1:6" ht="123.75" customHeight="1" thickBot="1">
      <c r="A26" s="12" t="s">
        <v>11</v>
      </c>
      <c r="B26" s="1">
        <v>555</v>
      </c>
      <c r="C26" s="8" t="s">
        <v>92</v>
      </c>
      <c r="D26" s="1">
        <v>9500002110</v>
      </c>
      <c r="E26" s="1">
        <v>100</v>
      </c>
      <c r="F26" s="16">
        <v>2390300</v>
      </c>
    </row>
    <row r="27" spans="1:6" ht="54" customHeight="1" thickBot="1">
      <c r="A27" s="12" t="s">
        <v>12</v>
      </c>
      <c r="B27" s="1">
        <v>555</v>
      </c>
      <c r="C27" s="8" t="s">
        <v>92</v>
      </c>
      <c r="D27" s="1">
        <v>9500002110</v>
      </c>
      <c r="E27" s="1">
        <v>120</v>
      </c>
      <c r="F27" s="16">
        <v>2390300</v>
      </c>
    </row>
    <row r="28" spans="1:6" ht="31.5" customHeight="1" thickBot="1">
      <c r="A28" s="12" t="s">
        <v>13</v>
      </c>
      <c r="B28" s="1">
        <v>555</v>
      </c>
      <c r="C28" s="8" t="s">
        <v>92</v>
      </c>
      <c r="D28" s="1">
        <v>9500002110</v>
      </c>
      <c r="E28" s="1">
        <v>121</v>
      </c>
      <c r="F28" s="15">
        <v>1834300</v>
      </c>
    </row>
    <row r="29" spans="1:6" ht="73.5" customHeight="1" thickBot="1">
      <c r="A29" s="13" t="s">
        <v>110</v>
      </c>
      <c r="B29" s="1">
        <v>555</v>
      </c>
      <c r="C29" s="8" t="s">
        <v>92</v>
      </c>
      <c r="D29" s="1">
        <v>9500002110</v>
      </c>
      <c r="E29" s="1">
        <v>122</v>
      </c>
      <c r="F29" s="15">
        <v>2000</v>
      </c>
    </row>
    <row r="30" spans="1:6" ht="39.75" customHeight="1" thickBot="1">
      <c r="A30" s="12" t="s">
        <v>14</v>
      </c>
      <c r="B30" s="1">
        <v>555</v>
      </c>
      <c r="C30" s="8" t="s">
        <v>92</v>
      </c>
      <c r="D30" s="1">
        <v>9500002110</v>
      </c>
      <c r="E30" s="1">
        <v>129</v>
      </c>
      <c r="F30" s="4">
        <v>554000</v>
      </c>
    </row>
    <row r="31" spans="1:6" ht="54" hidden="1" customHeight="1" thickBot="1">
      <c r="A31" s="12" t="s">
        <v>17</v>
      </c>
      <c r="B31" s="1">
        <v>555</v>
      </c>
      <c r="C31" s="8" t="s">
        <v>92</v>
      </c>
      <c r="D31" s="1">
        <v>9500002190</v>
      </c>
      <c r="E31" s="1">
        <v>200</v>
      </c>
      <c r="F31" s="1">
        <f>F32</f>
        <v>915750</v>
      </c>
    </row>
    <row r="32" spans="1:6" ht="55.5" hidden="1" customHeight="1" thickBot="1">
      <c r="A32" s="12" t="s">
        <v>18</v>
      </c>
      <c r="B32" s="1">
        <v>555</v>
      </c>
      <c r="C32" s="8" t="s">
        <v>92</v>
      </c>
      <c r="D32" s="1">
        <v>9500002190</v>
      </c>
      <c r="E32" s="1">
        <v>240</v>
      </c>
      <c r="F32" s="1">
        <f>F33+F34</f>
        <v>915750</v>
      </c>
    </row>
    <row r="33" spans="1:6" ht="55.5" customHeight="1" thickBot="1">
      <c r="A33" s="12" t="s">
        <v>19</v>
      </c>
      <c r="B33" s="1">
        <v>555</v>
      </c>
      <c r="C33" s="8" t="s">
        <v>92</v>
      </c>
      <c r="D33" s="1">
        <v>9500002190</v>
      </c>
      <c r="E33" s="1">
        <v>242</v>
      </c>
      <c r="F33" s="4">
        <v>260850</v>
      </c>
    </row>
    <row r="34" spans="1:6" ht="57" customHeight="1" thickBot="1">
      <c r="A34" s="12" t="s">
        <v>20</v>
      </c>
      <c r="B34" s="1">
        <v>555</v>
      </c>
      <c r="C34" s="8" t="s">
        <v>92</v>
      </c>
      <c r="D34" s="1">
        <v>9500002190</v>
      </c>
      <c r="E34" s="1">
        <v>244</v>
      </c>
      <c r="F34" s="4">
        <v>654900</v>
      </c>
    </row>
    <row r="35" spans="1:6" ht="53.25" hidden="1" customHeight="1" thickBot="1">
      <c r="A35" s="12" t="s">
        <v>21</v>
      </c>
      <c r="B35" s="1">
        <v>555</v>
      </c>
      <c r="C35" s="8" t="s">
        <v>92</v>
      </c>
      <c r="D35" s="1">
        <v>9500002190</v>
      </c>
      <c r="E35" s="1">
        <v>850</v>
      </c>
      <c r="F35" s="4">
        <v>63563.7</v>
      </c>
    </row>
    <row r="36" spans="1:6" ht="34.5" customHeight="1" thickBot="1">
      <c r="A36" s="12" t="s">
        <v>22</v>
      </c>
      <c r="B36" s="1">
        <v>555</v>
      </c>
      <c r="C36" s="8" t="s">
        <v>92</v>
      </c>
      <c r="D36" s="1">
        <v>9500002190</v>
      </c>
      <c r="E36" s="1">
        <v>851</v>
      </c>
      <c r="F36" s="4">
        <v>68700</v>
      </c>
    </row>
    <row r="37" spans="1:6" ht="21.75" customHeight="1" thickBot="1">
      <c r="A37" s="12" t="s">
        <v>24</v>
      </c>
      <c r="B37" s="1">
        <v>555</v>
      </c>
      <c r="C37" s="8" t="s">
        <v>92</v>
      </c>
      <c r="D37" s="1">
        <v>9500002190</v>
      </c>
      <c r="E37" s="1">
        <v>853</v>
      </c>
      <c r="F37" s="4">
        <v>14000</v>
      </c>
    </row>
    <row r="38" spans="1:6" ht="88.5" customHeight="1" thickBot="1">
      <c r="A38" s="12" t="s">
        <v>25</v>
      </c>
      <c r="B38" s="1">
        <v>555</v>
      </c>
      <c r="C38" s="8" t="s">
        <v>93</v>
      </c>
      <c r="D38" s="1"/>
      <c r="E38" s="1"/>
      <c r="F38" s="4">
        <v>20000</v>
      </c>
    </row>
    <row r="39" spans="1:6" ht="85.5" customHeight="1" thickBot="1">
      <c r="A39" s="12" t="s">
        <v>9</v>
      </c>
      <c r="B39" s="1">
        <v>555</v>
      </c>
      <c r="C39" s="8" t="s">
        <v>93</v>
      </c>
      <c r="D39" s="1">
        <v>9500085850</v>
      </c>
      <c r="E39" s="1"/>
      <c r="F39" s="5" t="s">
        <v>26</v>
      </c>
    </row>
    <row r="40" spans="1:6" ht="84.75" customHeight="1" thickBot="1">
      <c r="A40" s="12" t="s">
        <v>27</v>
      </c>
      <c r="B40" s="1">
        <v>555</v>
      </c>
      <c r="C40" s="8" t="s">
        <v>93</v>
      </c>
      <c r="D40" s="1">
        <v>9500085850</v>
      </c>
      <c r="E40" s="1"/>
      <c r="F40" s="4">
        <v>20000</v>
      </c>
    </row>
    <row r="41" spans="1:6" ht="21.75" customHeight="1" thickBot="1">
      <c r="A41" s="12" t="s">
        <v>28</v>
      </c>
      <c r="B41" s="1">
        <v>555</v>
      </c>
      <c r="C41" s="8" t="s">
        <v>93</v>
      </c>
      <c r="D41" s="1">
        <v>9500085850</v>
      </c>
      <c r="E41" s="1">
        <v>540</v>
      </c>
      <c r="F41" s="4">
        <v>20000</v>
      </c>
    </row>
    <row r="42" spans="1:6" ht="32.25" thickBot="1">
      <c r="A42" s="12" t="s">
        <v>89</v>
      </c>
      <c r="B42" s="1">
        <v>555</v>
      </c>
      <c r="C42" s="8" t="s">
        <v>91</v>
      </c>
      <c r="D42" s="1"/>
      <c r="E42" s="1"/>
      <c r="F42" s="4">
        <v>125200</v>
      </c>
    </row>
    <row r="43" spans="1:6" ht="68.25" customHeight="1" thickBot="1">
      <c r="A43" s="13" t="s">
        <v>111</v>
      </c>
      <c r="B43" s="1">
        <v>555</v>
      </c>
      <c r="C43" s="8" t="s">
        <v>91</v>
      </c>
      <c r="D43" s="1">
        <v>9500021190</v>
      </c>
      <c r="E43" s="1"/>
      <c r="F43" s="4">
        <v>125200</v>
      </c>
    </row>
    <row r="44" spans="1:6" ht="55.5" hidden="1" customHeight="1" thickBot="1">
      <c r="A44" s="12" t="s">
        <v>18</v>
      </c>
      <c r="B44" s="1">
        <v>555</v>
      </c>
      <c r="C44" s="8" t="s">
        <v>91</v>
      </c>
      <c r="D44" s="1">
        <v>9500003190</v>
      </c>
      <c r="E44" s="1">
        <v>240</v>
      </c>
      <c r="F44" s="4">
        <v>80961</v>
      </c>
    </row>
    <row r="45" spans="1:6" ht="53.25" hidden="1" customHeight="1" thickBot="1">
      <c r="A45" s="12" t="s">
        <v>19</v>
      </c>
      <c r="B45" s="1">
        <v>555</v>
      </c>
      <c r="C45" s="8" t="s">
        <v>91</v>
      </c>
      <c r="D45" s="1">
        <v>9500003190</v>
      </c>
      <c r="E45" s="1">
        <v>242</v>
      </c>
      <c r="F45" s="4">
        <v>40500</v>
      </c>
    </row>
    <row r="46" spans="1:6" ht="53.25" hidden="1" customHeight="1" thickBot="1">
      <c r="A46" s="17" t="s">
        <v>19</v>
      </c>
      <c r="B46" s="1">
        <v>555</v>
      </c>
      <c r="C46" s="8" t="s">
        <v>91</v>
      </c>
      <c r="D46" s="1">
        <v>9500003190</v>
      </c>
      <c r="E46" s="1">
        <v>242</v>
      </c>
      <c r="F46" s="4">
        <v>34900</v>
      </c>
    </row>
    <row r="47" spans="1:6" ht="58.5" hidden="1" customHeight="1" thickBot="1">
      <c r="A47" s="12" t="s">
        <v>20</v>
      </c>
      <c r="B47" s="1">
        <v>555</v>
      </c>
      <c r="C47" s="8" t="s">
        <v>91</v>
      </c>
      <c r="D47" s="1">
        <v>9500003190</v>
      </c>
      <c r="E47" s="1">
        <v>244</v>
      </c>
      <c r="F47" s="4">
        <v>125200</v>
      </c>
    </row>
    <row r="48" spans="1:6" ht="81" hidden="1" customHeight="1" thickBot="1">
      <c r="A48" s="18" t="s">
        <v>111</v>
      </c>
      <c r="B48" s="1">
        <v>555</v>
      </c>
      <c r="C48" s="8" t="s">
        <v>91</v>
      </c>
      <c r="D48" s="1">
        <v>9500021190</v>
      </c>
      <c r="E48" s="1"/>
      <c r="F48" s="4">
        <v>97000</v>
      </c>
    </row>
    <row r="49" spans="1:6" ht="54.75" customHeight="1" thickBot="1">
      <c r="A49" s="18" t="s">
        <v>20</v>
      </c>
      <c r="B49" s="1">
        <v>555</v>
      </c>
      <c r="C49" s="8" t="s">
        <v>91</v>
      </c>
      <c r="D49" s="1">
        <v>9500021190</v>
      </c>
      <c r="E49" s="1">
        <v>244</v>
      </c>
      <c r="F49" s="4">
        <v>125200</v>
      </c>
    </row>
    <row r="50" spans="1:6" ht="20.25" customHeight="1" thickBot="1">
      <c r="A50" s="12" t="s">
        <v>29</v>
      </c>
      <c r="B50" s="1">
        <v>555</v>
      </c>
      <c r="C50" s="8" t="s">
        <v>87</v>
      </c>
      <c r="D50" s="1"/>
      <c r="E50" s="1"/>
      <c r="F50" s="4">
        <v>210602</v>
      </c>
    </row>
    <row r="51" spans="1:6" ht="38.25" customHeight="1" thickBot="1">
      <c r="A51" s="12" t="s">
        <v>30</v>
      </c>
      <c r="B51" s="1">
        <v>555</v>
      </c>
      <c r="C51" s="8" t="s">
        <v>94</v>
      </c>
      <c r="D51" s="1"/>
      <c r="E51" s="1"/>
      <c r="F51" s="4">
        <v>210602</v>
      </c>
    </row>
    <row r="52" spans="1:6" ht="34.5" customHeight="1" thickBot="1">
      <c r="A52" s="12" t="s">
        <v>31</v>
      </c>
      <c r="B52" s="1">
        <v>555</v>
      </c>
      <c r="C52" s="8" t="s">
        <v>94</v>
      </c>
      <c r="D52" s="1">
        <v>9500051180</v>
      </c>
      <c r="E52" s="1"/>
      <c r="F52" s="4">
        <v>210602</v>
      </c>
    </row>
    <row r="53" spans="1:6" ht="69" customHeight="1" thickBot="1">
      <c r="A53" s="12" t="s">
        <v>32</v>
      </c>
      <c r="B53" s="1">
        <v>555</v>
      </c>
      <c r="C53" s="8" t="s">
        <v>94</v>
      </c>
      <c r="D53" s="1">
        <v>9500051180</v>
      </c>
      <c r="E53" s="1"/>
      <c r="F53" s="4">
        <v>210602</v>
      </c>
    </row>
    <row r="54" spans="1:6" ht="120.75" customHeight="1" thickBot="1">
      <c r="A54" s="12" t="s">
        <v>11</v>
      </c>
      <c r="B54" s="1">
        <v>555</v>
      </c>
      <c r="C54" s="8" t="s">
        <v>94</v>
      </c>
      <c r="D54" s="1">
        <v>9500051180</v>
      </c>
      <c r="E54" s="1">
        <v>100</v>
      </c>
      <c r="F54" s="4">
        <v>199872</v>
      </c>
    </row>
    <row r="55" spans="1:6" ht="54" customHeight="1" thickBot="1">
      <c r="A55" s="12" t="s">
        <v>12</v>
      </c>
      <c r="B55" s="1">
        <v>555</v>
      </c>
      <c r="C55" s="8" t="s">
        <v>94</v>
      </c>
      <c r="D55" s="1">
        <v>9500051180</v>
      </c>
      <c r="E55" s="1">
        <v>120</v>
      </c>
      <c r="F55" s="4">
        <v>199872</v>
      </c>
    </row>
    <row r="56" spans="1:6" ht="16.5" thickBot="1">
      <c r="A56" s="12" t="s">
        <v>13</v>
      </c>
      <c r="B56" s="1">
        <v>555</v>
      </c>
      <c r="C56" s="8" t="s">
        <v>94</v>
      </c>
      <c r="D56" s="1">
        <v>9500051180</v>
      </c>
      <c r="E56" s="1">
        <v>121</v>
      </c>
      <c r="F56" s="4">
        <v>153512</v>
      </c>
    </row>
    <row r="57" spans="1:6" ht="32.25" thickBot="1">
      <c r="A57" s="12" t="s">
        <v>14</v>
      </c>
      <c r="B57" s="1">
        <v>555</v>
      </c>
      <c r="C57" s="8" t="s">
        <v>94</v>
      </c>
      <c r="D57" s="1">
        <v>9500051180</v>
      </c>
      <c r="E57" s="1">
        <v>129</v>
      </c>
      <c r="F57" s="4">
        <v>46360</v>
      </c>
    </row>
    <row r="58" spans="1:6" ht="48" hidden="1" thickBot="1">
      <c r="A58" s="12" t="s">
        <v>18</v>
      </c>
      <c r="B58" s="1">
        <v>555</v>
      </c>
      <c r="C58" s="8" t="s">
        <v>94</v>
      </c>
      <c r="D58" s="1">
        <v>9500051180</v>
      </c>
      <c r="E58" s="1">
        <v>200</v>
      </c>
      <c r="F58" s="4">
        <v>900</v>
      </c>
    </row>
    <row r="59" spans="1:6" ht="48" hidden="1" thickBot="1">
      <c r="A59" s="12" t="s">
        <v>18</v>
      </c>
      <c r="B59" s="1">
        <v>555</v>
      </c>
      <c r="C59" s="8" t="s">
        <v>94</v>
      </c>
      <c r="D59" s="1">
        <v>9500051180</v>
      </c>
      <c r="E59" s="1">
        <v>240</v>
      </c>
      <c r="F59" s="4">
        <v>900</v>
      </c>
    </row>
    <row r="60" spans="1:6" ht="48" hidden="1" thickBot="1">
      <c r="A60" s="12" t="s">
        <v>20</v>
      </c>
      <c r="B60" s="1">
        <v>555</v>
      </c>
      <c r="C60" s="8" t="s">
        <v>94</v>
      </c>
      <c r="D60" s="1">
        <v>9500051180</v>
      </c>
      <c r="E60" s="1">
        <v>244</v>
      </c>
      <c r="F60" s="4">
        <v>900</v>
      </c>
    </row>
    <row r="61" spans="1:6" ht="48" thickBot="1">
      <c r="A61" s="17" t="s">
        <v>20</v>
      </c>
      <c r="B61" s="1">
        <v>555</v>
      </c>
      <c r="C61" s="8" t="s">
        <v>94</v>
      </c>
      <c r="D61" s="1">
        <v>9500051180</v>
      </c>
      <c r="E61" s="1">
        <v>244</v>
      </c>
      <c r="F61" s="4">
        <v>10730</v>
      </c>
    </row>
    <row r="62" spans="1:6" ht="32.25" thickBot="1">
      <c r="A62" s="12" t="s">
        <v>33</v>
      </c>
      <c r="B62" s="1">
        <v>555</v>
      </c>
      <c r="C62" s="8" t="s">
        <v>86</v>
      </c>
      <c r="D62" s="1"/>
      <c r="E62" s="1"/>
      <c r="F62" s="5">
        <v>135355</v>
      </c>
    </row>
    <row r="63" spans="1:6" ht="32.25" thickBot="1">
      <c r="A63" s="12" t="s">
        <v>34</v>
      </c>
      <c r="B63" s="1">
        <v>555</v>
      </c>
      <c r="C63" s="8" t="s">
        <v>95</v>
      </c>
      <c r="D63" s="1">
        <v>9500085860</v>
      </c>
      <c r="E63" s="1"/>
      <c r="F63" s="4">
        <v>107892</v>
      </c>
    </row>
    <row r="64" spans="1:6" ht="16.5" thickBot="1">
      <c r="A64" s="12" t="s">
        <v>28</v>
      </c>
      <c r="B64" s="1">
        <v>555</v>
      </c>
      <c r="C64" s="8" t="s">
        <v>95</v>
      </c>
      <c r="D64" s="1">
        <v>9500085860</v>
      </c>
      <c r="E64" s="1">
        <v>540</v>
      </c>
      <c r="F64" s="4">
        <v>107892</v>
      </c>
    </row>
    <row r="65" spans="1:6" ht="95.25" thickBot="1">
      <c r="A65" s="13" t="s">
        <v>112</v>
      </c>
      <c r="B65" s="1">
        <v>555</v>
      </c>
      <c r="C65" s="8" t="s">
        <v>95</v>
      </c>
      <c r="D65" s="1">
        <v>9500022190</v>
      </c>
      <c r="E65" s="1"/>
      <c r="F65" s="4">
        <v>27463</v>
      </c>
    </row>
    <row r="66" spans="1:6" ht="48" hidden="1" thickBot="1">
      <c r="A66" s="12" t="s">
        <v>17</v>
      </c>
      <c r="B66" s="1">
        <v>555</v>
      </c>
      <c r="C66" s="8" t="s">
        <v>96</v>
      </c>
      <c r="D66" s="1">
        <v>9500012120</v>
      </c>
      <c r="E66" s="1">
        <v>200</v>
      </c>
      <c r="F66" s="4">
        <v>11560</v>
      </c>
    </row>
    <row r="67" spans="1:6" ht="48" hidden="1" thickBot="1">
      <c r="A67" s="12" t="s">
        <v>18</v>
      </c>
      <c r="B67" s="1">
        <v>555</v>
      </c>
      <c r="C67" s="8" t="s">
        <v>96</v>
      </c>
      <c r="D67" s="1">
        <v>9500012120</v>
      </c>
      <c r="E67" s="1">
        <v>240</v>
      </c>
      <c r="F67" s="4">
        <v>11560</v>
      </c>
    </row>
    <row r="68" spans="1:6" ht="48" thickBot="1">
      <c r="A68" s="17" t="s">
        <v>20</v>
      </c>
      <c r="B68" s="1">
        <v>555</v>
      </c>
      <c r="C68" s="8" t="s">
        <v>95</v>
      </c>
      <c r="D68" s="1">
        <v>9500022190</v>
      </c>
      <c r="E68" s="1">
        <v>244</v>
      </c>
      <c r="F68" s="4">
        <v>27463</v>
      </c>
    </row>
    <row r="69" spans="1:6" ht="32.25" hidden="1" thickBot="1">
      <c r="A69" s="17" t="s">
        <v>116</v>
      </c>
      <c r="B69" s="1">
        <v>555</v>
      </c>
      <c r="C69" s="8" t="s">
        <v>95</v>
      </c>
      <c r="D69" s="1">
        <v>9500015150</v>
      </c>
      <c r="E69" s="1"/>
      <c r="F69" s="4">
        <v>7500</v>
      </c>
    </row>
    <row r="70" spans="1:6" ht="48" hidden="1" thickBot="1">
      <c r="A70" s="17" t="s">
        <v>20</v>
      </c>
      <c r="B70" s="1">
        <v>555</v>
      </c>
      <c r="C70" s="8" t="s">
        <v>95</v>
      </c>
      <c r="D70" s="1">
        <v>9500015150</v>
      </c>
      <c r="E70" s="1">
        <v>244</v>
      </c>
      <c r="F70" s="4">
        <v>7500</v>
      </c>
    </row>
    <row r="71" spans="1:6" ht="16.5" thickBot="1">
      <c r="A71" s="12" t="s">
        <v>35</v>
      </c>
      <c r="B71" s="1">
        <v>555</v>
      </c>
      <c r="C71" s="8" t="s">
        <v>97</v>
      </c>
      <c r="D71" s="1"/>
      <c r="E71" s="1"/>
      <c r="F71" s="4">
        <v>1802300</v>
      </c>
    </row>
    <row r="72" spans="1:6" ht="16.5" thickBot="1">
      <c r="A72" s="12" t="s">
        <v>36</v>
      </c>
      <c r="B72" s="1">
        <v>555</v>
      </c>
      <c r="C72" s="8" t="s">
        <v>98</v>
      </c>
      <c r="D72" s="1"/>
      <c r="E72" s="1"/>
      <c r="F72" s="4">
        <v>1792300</v>
      </c>
    </row>
    <row r="73" spans="1:6" ht="79.5" customHeight="1" thickBot="1">
      <c r="A73" s="12" t="s">
        <v>37</v>
      </c>
      <c r="B73" s="1">
        <v>555</v>
      </c>
      <c r="C73" s="8" t="s">
        <v>98</v>
      </c>
      <c r="D73" s="1">
        <v>9500070760</v>
      </c>
      <c r="E73" s="1"/>
      <c r="F73" s="4">
        <v>700000</v>
      </c>
    </row>
    <row r="74" spans="1:6" ht="48" hidden="1" thickBot="1">
      <c r="A74" s="12" t="s">
        <v>17</v>
      </c>
      <c r="B74" s="1">
        <v>555</v>
      </c>
      <c r="C74" s="8" t="s">
        <v>98</v>
      </c>
      <c r="D74" s="1">
        <v>9500070760</v>
      </c>
      <c r="E74" s="1">
        <v>200</v>
      </c>
      <c r="F74" s="4">
        <v>1475530</v>
      </c>
    </row>
    <row r="75" spans="1:6" ht="48" hidden="1" thickBot="1">
      <c r="A75" s="12" t="s">
        <v>18</v>
      </c>
      <c r="B75" s="1">
        <v>555</v>
      </c>
      <c r="C75" s="8" t="s">
        <v>98</v>
      </c>
      <c r="D75" s="1">
        <v>9500070760</v>
      </c>
      <c r="E75" s="1">
        <v>240</v>
      </c>
      <c r="F75" s="4">
        <v>1475530</v>
      </c>
    </row>
    <row r="76" spans="1:6" ht="48" thickBot="1">
      <c r="A76" s="12" t="s">
        <v>20</v>
      </c>
      <c r="B76" s="1">
        <v>555</v>
      </c>
      <c r="C76" s="8" t="s">
        <v>98</v>
      </c>
      <c r="D76" s="1">
        <v>9500070760</v>
      </c>
      <c r="E76" s="1">
        <v>244</v>
      </c>
      <c r="F76" s="4">
        <v>700000</v>
      </c>
    </row>
    <row r="77" spans="1:6" ht="95.25" thickBot="1">
      <c r="A77" s="12" t="s">
        <v>38</v>
      </c>
      <c r="B77" s="1">
        <v>555</v>
      </c>
      <c r="C77" s="8" t="s">
        <v>98</v>
      </c>
      <c r="D77" s="1" t="s">
        <v>39</v>
      </c>
      <c r="E77" s="1"/>
      <c r="F77" s="5">
        <v>37000</v>
      </c>
    </row>
    <row r="78" spans="1:6" ht="48" hidden="1" thickBot="1">
      <c r="A78" s="12" t="s">
        <v>17</v>
      </c>
      <c r="B78" s="1">
        <v>555</v>
      </c>
      <c r="C78" s="8" t="s">
        <v>98</v>
      </c>
      <c r="D78" s="1" t="s">
        <v>39</v>
      </c>
      <c r="E78" s="1">
        <v>200</v>
      </c>
      <c r="F78" s="5">
        <v>77660</v>
      </c>
    </row>
    <row r="79" spans="1:6" ht="48" hidden="1" thickBot="1">
      <c r="A79" s="12" t="s">
        <v>18</v>
      </c>
      <c r="B79" s="1">
        <v>555</v>
      </c>
      <c r="C79" s="8" t="s">
        <v>98</v>
      </c>
      <c r="D79" s="1" t="s">
        <v>39</v>
      </c>
      <c r="E79" s="1">
        <v>240</v>
      </c>
      <c r="F79" s="5">
        <v>77660</v>
      </c>
    </row>
    <row r="80" spans="1:6" ht="51.75" customHeight="1" thickBot="1">
      <c r="A80" s="12" t="s">
        <v>20</v>
      </c>
      <c r="B80" s="1">
        <v>555</v>
      </c>
      <c r="C80" s="8" t="s">
        <v>98</v>
      </c>
      <c r="D80" s="1" t="s">
        <v>39</v>
      </c>
      <c r="E80" s="1">
        <v>244</v>
      </c>
      <c r="F80" s="5">
        <v>37000</v>
      </c>
    </row>
    <row r="81" spans="1:6" ht="16.5" thickBot="1">
      <c r="A81" s="12" t="s">
        <v>40</v>
      </c>
      <c r="B81" s="1">
        <v>555</v>
      </c>
      <c r="C81" s="8" t="s">
        <v>98</v>
      </c>
      <c r="D81" s="1">
        <v>9500044090</v>
      </c>
      <c r="E81" s="1"/>
      <c r="F81" s="5">
        <v>1055300</v>
      </c>
    </row>
    <row r="82" spans="1:6" ht="53.25" hidden="1" customHeight="1" thickBot="1">
      <c r="A82" s="12" t="s">
        <v>17</v>
      </c>
      <c r="B82" s="1">
        <v>555</v>
      </c>
      <c r="C82" s="8" t="s">
        <v>98</v>
      </c>
      <c r="D82" s="1">
        <v>9500044090</v>
      </c>
      <c r="E82" s="1"/>
      <c r="F82" s="5">
        <v>183816</v>
      </c>
    </row>
    <row r="83" spans="1:6" ht="53.25" hidden="1" customHeight="1" thickBot="1">
      <c r="A83" s="12" t="s">
        <v>20</v>
      </c>
      <c r="B83" s="1">
        <v>555</v>
      </c>
      <c r="C83" s="8" t="s">
        <v>98</v>
      </c>
      <c r="D83" s="1">
        <v>9500044090</v>
      </c>
      <c r="E83" s="1">
        <v>200</v>
      </c>
      <c r="F83" s="5">
        <v>183816</v>
      </c>
    </row>
    <row r="84" spans="1:6" ht="54" hidden="1" customHeight="1" thickBot="1">
      <c r="A84" s="12" t="s">
        <v>18</v>
      </c>
      <c r="B84" s="1">
        <v>555</v>
      </c>
      <c r="C84" s="8" t="s">
        <v>98</v>
      </c>
      <c r="D84" s="1">
        <v>9500044090</v>
      </c>
      <c r="E84" s="1">
        <v>240</v>
      </c>
      <c r="F84" s="5">
        <v>183816</v>
      </c>
    </row>
    <row r="85" spans="1:6" ht="35.25" hidden="1" customHeight="1" thickBot="1">
      <c r="A85" s="13" t="s">
        <v>113</v>
      </c>
      <c r="B85" s="1">
        <v>555</v>
      </c>
      <c r="C85" s="8" t="s">
        <v>114</v>
      </c>
      <c r="D85" s="1"/>
      <c r="E85" s="1"/>
      <c r="F85" s="5">
        <v>10000</v>
      </c>
    </row>
    <row r="86" spans="1:6" ht="50.25" hidden="1" customHeight="1" thickBot="1">
      <c r="A86" s="13" t="s">
        <v>20</v>
      </c>
      <c r="B86" s="1">
        <v>555</v>
      </c>
      <c r="C86" s="8" t="s">
        <v>114</v>
      </c>
      <c r="D86" s="1">
        <v>9500014120</v>
      </c>
      <c r="E86" s="1">
        <v>244</v>
      </c>
      <c r="F86" s="5">
        <v>10000</v>
      </c>
    </row>
    <row r="87" spans="1:6" ht="54" customHeight="1" thickBot="1">
      <c r="A87" s="12" t="s">
        <v>20</v>
      </c>
      <c r="B87" s="1">
        <v>555</v>
      </c>
      <c r="C87" s="8" t="s">
        <v>98</v>
      </c>
      <c r="D87" s="1">
        <v>9500044090</v>
      </c>
      <c r="E87" s="1">
        <v>244</v>
      </c>
      <c r="F87" s="5">
        <v>1055300</v>
      </c>
    </row>
    <row r="88" spans="1:6" ht="33.75" hidden="1" customHeight="1" thickBot="1">
      <c r="A88" s="12" t="s">
        <v>99</v>
      </c>
      <c r="B88" s="1">
        <v>555</v>
      </c>
      <c r="C88" s="8" t="s">
        <v>98</v>
      </c>
      <c r="D88" s="1">
        <v>9500044080</v>
      </c>
      <c r="E88" s="1"/>
      <c r="F88" s="5">
        <v>12391</v>
      </c>
    </row>
    <row r="89" spans="1:6" ht="33.75" hidden="1" customHeight="1" thickBot="1">
      <c r="A89" s="12" t="s">
        <v>20</v>
      </c>
      <c r="B89" s="1">
        <v>555</v>
      </c>
      <c r="C89" s="8" t="s">
        <v>98</v>
      </c>
      <c r="D89" s="1">
        <v>9500044080</v>
      </c>
      <c r="E89" s="1">
        <v>200</v>
      </c>
      <c r="F89" s="5">
        <v>12391</v>
      </c>
    </row>
    <row r="90" spans="1:6" ht="33.75" hidden="1" customHeight="1" thickBot="1">
      <c r="A90" s="12" t="s">
        <v>18</v>
      </c>
      <c r="B90" s="1">
        <v>555</v>
      </c>
      <c r="C90" s="8" t="s">
        <v>98</v>
      </c>
      <c r="D90" s="1">
        <v>9500044080</v>
      </c>
      <c r="E90" s="1">
        <v>240</v>
      </c>
      <c r="F90" s="5">
        <v>12391</v>
      </c>
    </row>
    <row r="91" spans="1:6" ht="33.75" hidden="1" customHeight="1" thickBot="1">
      <c r="A91" s="12" t="s">
        <v>20</v>
      </c>
      <c r="B91" s="1">
        <v>555</v>
      </c>
      <c r="C91" s="8" t="s">
        <v>98</v>
      </c>
      <c r="D91" s="1">
        <v>9500044080</v>
      </c>
      <c r="E91" s="1">
        <v>244</v>
      </c>
      <c r="F91" s="5">
        <v>12391</v>
      </c>
    </row>
    <row r="92" spans="1:6" ht="16.5" thickBot="1">
      <c r="A92" s="12" t="s">
        <v>41</v>
      </c>
      <c r="B92" s="1">
        <v>555</v>
      </c>
      <c r="C92" s="8" t="s">
        <v>100</v>
      </c>
      <c r="D92" s="1"/>
      <c r="E92" s="1"/>
      <c r="F92" s="4">
        <f>F93+F106+F132+F147</f>
        <v>1541993.28</v>
      </c>
    </row>
    <row r="93" spans="1:6" ht="16.5" thickBot="1">
      <c r="A93" s="12" t="s">
        <v>42</v>
      </c>
      <c r="B93" s="1">
        <v>555</v>
      </c>
      <c r="C93" s="8" t="s">
        <v>101</v>
      </c>
      <c r="D93" s="3"/>
      <c r="E93" s="1"/>
      <c r="F93" s="4">
        <v>4200</v>
      </c>
    </row>
    <row r="94" spans="1:6" ht="32.25" thickBot="1">
      <c r="A94" s="12" t="s">
        <v>43</v>
      </c>
      <c r="B94" s="1">
        <v>555</v>
      </c>
      <c r="C94" s="8" t="s">
        <v>101</v>
      </c>
      <c r="D94" s="1">
        <v>9500025050</v>
      </c>
      <c r="E94" s="1"/>
      <c r="F94" s="4">
        <v>4200</v>
      </c>
    </row>
    <row r="95" spans="1:6" ht="48" hidden="1" thickBot="1">
      <c r="A95" s="12" t="s">
        <v>20</v>
      </c>
      <c r="B95" s="1">
        <v>555</v>
      </c>
      <c r="C95" s="8" t="s">
        <v>101</v>
      </c>
      <c r="D95" s="1">
        <v>9500025050</v>
      </c>
      <c r="E95" s="1">
        <v>200</v>
      </c>
      <c r="F95" s="4">
        <v>2950</v>
      </c>
    </row>
    <row r="96" spans="1:6" ht="48" hidden="1" thickBot="1">
      <c r="A96" s="12" t="s">
        <v>18</v>
      </c>
      <c r="B96" s="1">
        <v>555</v>
      </c>
      <c r="C96" s="8" t="s">
        <v>101</v>
      </c>
      <c r="D96" s="1">
        <v>9500025050</v>
      </c>
      <c r="E96" s="1">
        <v>240</v>
      </c>
      <c r="F96" s="4">
        <v>2950</v>
      </c>
    </row>
    <row r="97" spans="1:6" ht="53.25" customHeight="1" thickBot="1">
      <c r="A97" s="12" t="s">
        <v>20</v>
      </c>
      <c r="B97" s="1">
        <v>555</v>
      </c>
      <c r="C97" s="8" t="s">
        <v>101</v>
      </c>
      <c r="D97" s="1">
        <v>9500025050</v>
      </c>
      <c r="E97" s="1">
        <v>244</v>
      </c>
      <c r="F97" s="4">
        <v>4200</v>
      </c>
    </row>
    <row r="98" spans="1:6" ht="126.75" hidden="1" customHeight="1" thickBot="1">
      <c r="A98" s="12" t="s">
        <v>44</v>
      </c>
      <c r="B98" s="1">
        <v>555</v>
      </c>
      <c r="C98" s="8" t="s">
        <v>101</v>
      </c>
      <c r="D98" s="1">
        <v>9500070610</v>
      </c>
      <c r="E98" s="1"/>
      <c r="F98" s="4">
        <v>5494000</v>
      </c>
    </row>
    <row r="99" spans="1:6" ht="51.75" hidden="1" customHeight="1" thickBot="1">
      <c r="A99" s="12" t="s">
        <v>45</v>
      </c>
      <c r="B99" s="1">
        <v>555</v>
      </c>
      <c r="C99" s="8" t="s">
        <v>101</v>
      </c>
      <c r="D99" s="1">
        <v>9500070610</v>
      </c>
      <c r="E99" s="1">
        <v>400</v>
      </c>
      <c r="F99" s="4">
        <v>5494000</v>
      </c>
    </row>
    <row r="100" spans="1:6" ht="16.5" hidden="1" thickBot="1">
      <c r="A100" s="12" t="s">
        <v>46</v>
      </c>
      <c r="B100" s="1">
        <v>555</v>
      </c>
      <c r="C100" s="8" t="s">
        <v>101</v>
      </c>
      <c r="D100" s="1">
        <v>9500070610</v>
      </c>
      <c r="E100" s="1">
        <v>410</v>
      </c>
      <c r="F100" s="4">
        <v>5494000</v>
      </c>
    </row>
    <row r="101" spans="1:6" ht="69" hidden="1" customHeight="1" thickBot="1">
      <c r="A101" s="12" t="s">
        <v>47</v>
      </c>
      <c r="B101" s="1">
        <v>555</v>
      </c>
      <c r="C101" s="8" t="s">
        <v>101</v>
      </c>
      <c r="D101" s="1">
        <v>9500070610</v>
      </c>
      <c r="E101" s="1">
        <v>414</v>
      </c>
      <c r="F101" s="4">
        <v>5494000</v>
      </c>
    </row>
    <row r="102" spans="1:6" ht="126.75" hidden="1" customHeight="1" thickBot="1">
      <c r="A102" s="12" t="s">
        <v>48</v>
      </c>
      <c r="B102" s="1">
        <v>555</v>
      </c>
      <c r="C102" s="8" t="s">
        <v>101</v>
      </c>
      <c r="D102" s="1" t="s">
        <v>49</v>
      </c>
      <c r="E102" s="1"/>
      <c r="F102" s="4">
        <v>289210</v>
      </c>
    </row>
    <row r="103" spans="1:6" ht="50.25" hidden="1" customHeight="1" thickBot="1">
      <c r="A103" s="12" t="s">
        <v>45</v>
      </c>
      <c r="B103" s="1">
        <v>555</v>
      </c>
      <c r="C103" s="8" t="s">
        <v>101</v>
      </c>
      <c r="D103" s="1" t="s">
        <v>49</v>
      </c>
      <c r="E103" s="1">
        <v>400</v>
      </c>
      <c r="F103" s="4">
        <v>289210</v>
      </c>
    </row>
    <row r="104" spans="1:6" ht="16.5" hidden="1" thickBot="1">
      <c r="A104" s="12" t="s">
        <v>46</v>
      </c>
      <c r="B104" s="1">
        <v>555</v>
      </c>
      <c r="C104" s="8" t="s">
        <v>101</v>
      </c>
      <c r="D104" s="1" t="s">
        <v>49</v>
      </c>
      <c r="E104" s="1">
        <v>410</v>
      </c>
      <c r="F104" s="4">
        <v>289210</v>
      </c>
    </row>
    <row r="105" spans="1:6" ht="63.75" hidden="1" thickBot="1">
      <c r="A105" s="12" t="s">
        <v>47</v>
      </c>
      <c r="B105" s="1">
        <v>555</v>
      </c>
      <c r="C105" s="8" t="s">
        <v>101</v>
      </c>
      <c r="D105" s="1" t="s">
        <v>49</v>
      </c>
      <c r="E105" s="1">
        <v>414</v>
      </c>
      <c r="F105" s="4">
        <v>289210</v>
      </c>
    </row>
    <row r="106" spans="1:6" ht="16.5" thickBot="1">
      <c r="A106" s="12" t="s">
        <v>104</v>
      </c>
      <c r="B106" s="1">
        <v>555</v>
      </c>
      <c r="C106" s="8" t="s">
        <v>102</v>
      </c>
      <c r="D106" s="1"/>
      <c r="E106" s="1"/>
      <c r="F106" s="4">
        <v>334800</v>
      </c>
    </row>
    <row r="107" spans="1:6" ht="95.25" hidden="1" thickBot="1">
      <c r="A107" s="17" t="s">
        <v>117</v>
      </c>
      <c r="B107" s="1">
        <v>555</v>
      </c>
      <c r="C107" s="8" t="s">
        <v>102</v>
      </c>
      <c r="D107" s="1">
        <v>9500042060</v>
      </c>
      <c r="E107" s="1">
        <v>812</v>
      </c>
      <c r="F107" s="4">
        <v>114724</v>
      </c>
    </row>
    <row r="108" spans="1:6" ht="32.25" customHeight="1" thickBot="1">
      <c r="A108" s="13" t="s">
        <v>53</v>
      </c>
      <c r="B108" s="1">
        <v>555</v>
      </c>
      <c r="C108" s="8" t="s">
        <v>102</v>
      </c>
      <c r="D108" s="1">
        <v>9500042190</v>
      </c>
      <c r="E108" s="1"/>
      <c r="F108" s="4">
        <v>834800</v>
      </c>
    </row>
    <row r="109" spans="1:6" ht="54" hidden="1" customHeight="1" thickBot="1">
      <c r="A109" s="12" t="s">
        <v>45</v>
      </c>
      <c r="B109" s="1">
        <v>555</v>
      </c>
      <c r="C109" s="8" t="s">
        <v>102</v>
      </c>
      <c r="D109" s="1">
        <v>9500042190</v>
      </c>
      <c r="E109" s="1">
        <v>243</v>
      </c>
      <c r="F109" s="4">
        <v>642152</v>
      </c>
    </row>
    <row r="110" spans="1:6" ht="62.25" customHeight="1" thickBot="1">
      <c r="A110" s="13" t="s">
        <v>20</v>
      </c>
      <c r="B110" s="1">
        <v>555</v>
      </c>
      <c r="C110" s="8" t="s">
        <v>102</v>
      </c>
      <c r="D110" s="1">
        <v>9500042190</v>
      </c>
      <c r="E110" s="1">
        <v>244</v>
      </c>
      <c r="F110" s="4">
        <v>334800</v>
      </c>
    </row>
    <row r="111" spans="1:6" ht="69" hidden="1" customHeight="1" thickBot="1">
      <c r="A111" s="12" t="s">
        <v>50</v>
      </c>
      <c r="B111" s="1">
        <v>555</v>
      </c>
      <c r="C111" s="8" t="s">
        <v>102</v>
      </c>
      <c r="D111" s="1">
        <v>9500046190</v>
      </c>
      <c r="E111" s="1">
        <v>414</v>
      </c>
      <c r="F111" s="6">
        <v>11284100</v>
      </c>
    </row>
    <row r="112" spans="1:6" ht="53.25" hidden="1" customHeight="1" thickBot="1">
      <c r="A112" s="12" t="s">
        <v>20</v>
      </c>
      <c r="B112" s="1">
        <v>555</v>
      </c>
      <c r="C112" s="8" t="s">
        <v>102</v>
      </c>
      <c r="D112" s="1"/>
      <c r="E112" s="3"/>
      <c r="F112" s="4">
        <v>881852</v>
      </c>
    </row>
    <row r="113" spans="1:6" ht="100.5" hidden="1" customHeight="1" thickBot="1">
      <c r="A113" s="12" t="s">
        <v>51</v>
      </c>
      <c r="B113" s="1">
        <v>555</v>
      </c>
      <c r="C113" s="8" t="s">
        <v>102</v>
      </c>
      <c r="D113" s="1">
        <v>9500042060</v>
      </c>
      <c r="E113" s="1"/>
      <c r="F113" s="4">
        <v>881852</v>
      </c>
    </row>
    <row r="114" spans="1:6" ht="87" hidden="1" customHeight="1" thickBot="1">
      <c r="A114" s="12" t="s">
        <v>52</v>
      </c>
      <c r="B114" s="1">
        <v>555</v>
      </c>
      <c r="C114" s="8" t="s">
        <v>102</v>
      </c>
      <c r="D114" s="1">
        <v>9500042060</v>
      </c>
      <c r="E114" s="1">
        <v>810</v>
      </c>
      <c r="F114" s="4">
        <v>881852</v>
      </c>
    </row>
    <row r="115" spans="1:6" ht="32.25" hidden="1" thickBot="1">
      <c r="A115" s="12" t="s">
        <v>53</v>
      </c>
      <c r="B115" s="1">
        <v>555</v>
      </c>
      <c r="C115" s="8" t="s">
        <v>102</v>
      </c>
      <c r="D115" s="1">
        <v>9500042190</v>
      </c>
      <c r="E115" s="1"/>
      <c r="F115" s="4">
        <v>449187.3</v>
      </c>
    </row>
    <row r="116" spans="1:6" ht="51.75" hidden="1" customHeight="1" thickBot="1">
      <c r="A116" s="12" t="s">
        <v>17</v>
      </c>
      <c r="B116" s="1">
        <v>555</v>
      </c>
      <c r="C116" s="8" t="s">
        <v>102</v>
      </c>
      <c r="D116" s="1">
        <v>9500042190</v>
      </c>
      <c r="E116" s="1">
        <v>200</v>
      </c>
      <c r="F116" s="4">
        <f>F115</f>
        <v>449187.3</v>
      </c>
    </row>
    <row r="117" spans="1:6" ht="55.5" hidden="1" customHeight="1" thickBot="1">
      <c r="A117" s="12" t="s">
        <v>18</v>
      </c>
      <c r="B117" s="1">
        <v>555</v>
      </c>
      <c r="C117" s="8" t="s">
        <v>102</v>
      </c>
      <c r="D117" s="1">
        <v>9500042190</v>
      </c>
      <c r="E117" s="1">
        <v>240</v>
      </c>
      <c r="F117" s="4">
        <f>F116</f>
        <v>449187.3</v>
      </c>
    </row>
    <row r="118" spans="1:6" ht="50.25" hidden="1" customHeight="1" thickBot="1">
      <c r="A118" s="12" t="s">
        <v>20</v>
      </c>
      <c r="B118" s="1">
        <v>555</v>
      </c>
      <c r="C118" s="8" t="s">
        <v>102</v>
      </c>
      <c r="D118" s="1">
        <v>9500042190</v>
      </c>
      <c r="E118" s="1">
        <v>244</v>
      </c>
      <c r="F118" s="4">
        <v>449187.3</v>
      </c>
    </row>
    <row r="119" spans="1:6" ht="49.5" hidden="1" customHeight="1" thickBot="1">
      <c r="A119" s="12" t="s">
        <v>45</v>
      </c>
      <c r="B119" s="1">
        <v>555</v>
      </c>
      <c r="C119" s="8" t="s">
        <v>102</v>
      </c>
      <c r="D119" s="1">
        <v>9500042190</v>
      </c>
      <c r="E119" s="1">
        <v>400</v>
      </c>
      <c r="F119" s="4">
        <v>49629</v>
      </c>
    </row>
    <row r="120" spans="1:6" ht="16.5" hidden="1" thickBot="1">
      <c r="A120" s="12" t="s">
        <v>46</v>
      </c>
      <c r="B120" s="1">
        <v>555</v>
      </c>
      <c r="C120" s="8" t="s">
        <v>102</v>
      </c>
      <c r="D120" s="1">
        <v>9500042190</v>
      </c>
      <c r="E120" s="1">
        <v>410</v>
      </c>
      <c r="F120" s="4">
        <v>49629</v>
      </c>
    </row>
    <row r="121" spans="1:6" ht="71.25" hidden="1" customHeight="1" thickBot="1">
      <c r="A121" s="12" t="s">
        <v>50</v>
      </c>
      <c r="B121" s="1">
        <v>555</v>
      </c>
      <c r="C121" s="8" t="s">
        <v>102</v>
      </c>
      <c r="D121" s="1">
        <v>9500042190</v>
      </c>
      <c r="E121" s="1">
        <v>414</v>
      </c>
      <c r="F121" s="4">
        <v>49629</v>
      </c>
    </row>
    <row r="122" spans="1:6" ht="148.5" hidden="1" customHeight="1" thickBot="1">
      <c r="A122" s="12" t="s">
        <v>54</v>
      </c>
      <c r="B122" s="1">
        <v>555</v>
      </c>
      <c r="C122" s="8" t="s">
        <v>102</v>
      </c>
      <c r="D122" s="1">
        <v>9500070810</v>
      </c>
      <c r="E122" s="1"/>
      <c r="F122" s="4">
        <v>124200</v>
      </c>
    </row>
    <row r="123" spans="1:6" ht="16.5" hidden="1" thickBot="1">
      <c r="A123" s="12" t="s">
        <v>55</v>
      </c>
      <c r="B123" s="1">
        <v>555</v>
      </c>
      <c r="C123" s="8" t="s">
        <v>102</v>
      </c>
      <c r="D123" s="1">
        <v>9500070810</v>
      </c>
      <c r="E123" s="1">
        <v>800</v>
      </c>
      <c r="F123" s="4">
        <v>124200</v>
      </c>
    </row>
    <row r="124" spans="1:6" ht="83.25" hidden="1" customHeight="1" thickBot="1">
      <c r="A124" s="12" t="s">
        <v>52</v>
      </c>
      <c r="B124" s="1">
        <v>555</v>
      </c>
      <c r="C124" s="8" t="s">
        <v>102</v>
      </c>
      <c r="D124" s="1">
        <v>9500070810</v>
      </c>
      <c r="E124" s="1">
        <v>810</v>
      </c>
      <c r="F124" s="4">
        <v>124200</v>
      </c>
    </row>
    <row r="125" spans="1:6" ht="163.5" hidden="1" customHeight="1" thickBot="1">
      <c r="A125" s="12" t="s">
        <v>56</v>
      </c>
      <c r="B125" s="1">
        <v>555</v>
      </c>
      <c r="C125" s="8" t="s">
        <v>102</v>
      </c>
      <c r="D125" s="1" t="s">
        <v>57</v>
      </c>
      <c r="E125" s="1"/>
      <c r="F125" s="4">
        <v>6537</v>
      </c>
    </row>
    <row r="126" spans="1:6" ht="16.5" hidden="1" thickBot="1">
      <c r="A126" s="12" t="s">
        <v>55</v>
      </c>
      <c r="B126" s="1">
        <v>555</v>
      </c>
      <c r="C126" s="8" t="s">
        <v>102</v>
      </c>
      <c r="D126" s="1" t="s">
        <v>57</v>
      </c>
      <c r="E126" s="1">
        <v>800</v>
      </c>
      <c r="F126" s="4">
        <v>6537</v>
      </c>
    </row>
    <row r="127" spans="1:6" ht="81.75" hidden="1" customHeight="1" thickBot="1">
      <c r="A127" s="12" t="s">
        <v>52</v>
      </c>
      <c r="B127" s="1">
        <v>555</v>
      </c>
      <c r="C127" s="8" t="s">
        <v>102</v>
      </c>
      <c r="D127" s="1" t="s">
        <v>57</v>
      </c>
      <c r="E127" s="1">
        <v>800</v>
      </c>
      <c r="F127" s="4">
        <v>6537</v>
      </c>
    </row>
    <row r="128" spans="1:6" ht="50.25" customHeight="1" thickBot="1">
      <c r="A128" s="17" t="s">
        <v>47</v>
      </c>
      <c r="B128" s="1">
        <v>555</v>
      </c>
      <c r="C128" s="8" t="s">
        <v>102</v>
      </c>
      <c r="D128" s="1">
        <v>9500042190</v>
      </c>
      <c r="E128" s="1">
        <v>414</v>
      </c>
      <c r="F128" s="4">
        <v>500000</v>
      </c>
    </row>
    <row r="129" spans="1:6" ht="69" hidden="1" customHeight="1" thickBot="1">
      <c r="A129" s="17" t="s">
        <v>118</v>
      </c>
      <c r="B129" s="1">
        <v>555</v>
      </c>
      <c r="C129" s="8" t="s">
        <v>102</v>
      </c>
      <c r="D129" s="1">
        <v>9500070510</v>
      </c>
      <c r="E129" s="1"/>
      <c r="F129" s="4">
        <v>100000</v>
      </c>
    </row>
    <row r="130" spans="1:6" ht="51.75" hidden="1" customHeight="1" thickBot="1">
      <c r="A130" s="17" t="s">
        <v>20</v>
      </c>
      <c r="B130" s="1">
        <v>555</v>
      </c>
      <c r="C130" s="8" t="s">
        <v>102</v>
      </c>
      <c r="D130" s="1">
        <v>9500070510</v>
      </c>
      <c r="E130" s="1">
        <v>244</v>
      </c>
      <c r="F130" s="4">
        <v>99974</v>
      </c>
    </row>
    <row r="131" spans="1:6" ht="51.75" hidden="1" customHeight="1" thickBot="1">
      <c r="A131" s="18" t="s">
        <v>117</v>
      </c>
      <c r="B131" s="1">
        <v>555</v>
      </c>
      <c r="C131" s="8" t="s">
        <v>102</v>
      </c>
      <c r="D131" s="1">
        <v>9500070510</v>
      </c>
      <c r="E131" s="1">
        <v>812</v>
      </c>
      <c r="F131" s="4">
        <v>26</v>
      </c>
    </row>
    <row r="132" spans="1:6" ht="16.5" thickBot="1">
      <c r="A132" s="12" t="s">
        <v>58</v>
      </c>
      <c r="B132" s="1">
        <v>555</v>
      </c>
      <c r="C132" s="8" t="s">
        <v>103</v>
      </c>
      <c r="D132" s="1"/>
      <c r="E132" s="1"/>
      <c r="F132" s="5">
        <f>F137+F141+F145</f>
        <v>1193993.28</v>
      </c>
    </row>
    <row r="133" spans="1:6" ht="16.5" hidden="1" thickBot="1">
      <c r="A133" s="12" t="s">
        <v>59</v>
      </c>
      <c r="B133" s="1">
        <v>555</v>
      </c>
      <c r="C133" s="8" t="s">
        <v>103</v>
      </c>
      <c r="D133" s="1">
        <v>9500042090</v>
      </c>
      <c r="E133" s="1"/>
      <c r="F133" s="4">
        <v>15303.56</v>
      </c>
    </row>
    <row r="134" spans="1:6" ht="55.5" hidden="1" customHeight="1" thickBot="1">
      <c r="A134" s="12" t="s">
        <v>17</v>
      </c>
      <c r="B134" s="1">
        <v>555</v>
      </c>
      <c r="C134" s="8" t="s">
        <v>103</v>
      </c>
      <c r="D134" s="1">
        <v>9500042090</v>
      </c>
      <c r="E134" s="1">
        <v>200</v>
      </c>
      <c r="F134" s="4">
        <v>15303.56</v>
      </c>
    </row>
    <row r="135" spans="1:6" ht="55.5" hidden="1" customHeight="1" thickBot="1">
      <c r="A135" s="12" t="s">
        <v>18</v>
      </c>
      <c r="B135" s="1">
        <v>555</v>
      </c>
      <c r="C135" s="8" t="s">
        <v>103</v>
      </c>
      <c r="D135" s="1">
        <v>9500042090</v>
      </c>
      <c r="E135" s="1">
        <v>240</v>
      </c>
      <c r="F135" s="4">
        <v>15303.56</v>
      </c>
    </row>
    <row r="136" spans="1:6" ht="54" hidden="1" customHeight="1" thickBot="1">
      <c r="A136" s="12" t="s">
        <v>20</v>
      </c>
      <c r="B136" s="1">
        <v>555</v>
      </c>
      <c r="C136" s="8" t="s">
        <v>103</v>
      </c>
      <c r="D136" s="1">
        <v>9500042090</v>
      </c>
      <c r="E136" s="1">
        <v>244</v>
      </c>
      <c r="F136" s="4">
        <v>15303.56</v>
      </c>
    </row>
    <row r="137" spans="1:6" ht="16.5" thickBot="1">
      <c r="A137" s="12" t="s">
        <v>60</v>
      </c>
      <c r="B137" s="1">
        <v>555</v>
      </c>
      <c r="C137" s="8" t="s">
        <v>103</v>
      </c>
      <c r="D137" s="1">
        <v>9500061190</v>
      </c>
      <c r="E137" s="1"/>
      <c r="F137" s="4">
        <v>643993.28</v>
      </c>
    </row>
    <row r="138" spans="1:6" ht="51.75" hidden="1" customHeight="1" thickBot="1">
      <c r="A138" s="12" t="s">
        <v>17</v>
      </c>
      <c r="B138" s="1">
        <v>555</v>
      </c>
      <c r="C138" s="8" t="s">
        <v>103</v>
      </c>
      <c r="D138" s="1">
        <v>9500061190</v>
      </c>
      <c r="E138" s="1">
        <v>200</v>
      </c>
      <c r="F138" s="4">
        <v>428840.65</v>
      </c>
    </row>
    <row r="139" spans="1:6" ht="51.75" hidden="1" customHeight="1" thickBot="1">
      <c r="A139" s="12" t="s">
        <v>18</v>
      </c>
      <c r="B139" s="1">
        <v>555</v>
      </c>
      <c r="C139" s="8" t="s">
        <v>103</v>
      </c>
      <c r="D139" s="1">
        <v>9500061190</v>
      </c>
      <c r="E139" s="1">
        <v>240</v>
      </c>
      <c r="F139" s="4">
        <v>428840.65</v>
      </c>
    </row>
    <row r="140" spans="1:6" ht="50.25" customHeight="1" thickBot="1">
      <c r="A140" s="12" t="s">
        <v>20</v>
      </c>
      <c r="B140" s="1">
        <v>555</v>
      </c>
      <c r="C140" s="8" t="s">
        <v>103</v>
      </c>
      <c r="D140" s="1">
        <v>9500061190</v>
      </c>
      <c r="E140" s="1">
        <v>244</v>
      </c>
      <c r="F140" s="4">
        <v>643993.28</v>
      </c>
    </row>
    <row r="141" spans="1:6" ht="69.75" customHeight="1" thickBot="1">
      <c r="A141" s="12" t="s">
        <v>61</v>
      </c>
      <c r="B141" s="1">
        <v>555</v>
      </c>
      <c r="C141" s="8" t="s">
        <v>103</v>
      </c>
      <c r="D141" s="1">
        <v>9500062190</v>
      </c>
      <c r="E141" s="1"/>
      <c r="F141" s="1">
        <v>490000</v>
      </c>
    </row>
    <row r="142" spans="1:6" ht="50.25" hidden="1" customHeight="1" thickBot="1">
      <c r="A142" s="12" t="s">
        <v>17</v>
      </c>
      <c r="B142" s="1">
        <v>555</v>
      </c>
      <c r="C142" s="8" t="s">
        <v>103</v>
      </c>
      <c r="D142" s="1">
        <v>9500062190</v>
      </c>
      <c r="E142" s="1">
        <v>200</v>
      </c>
      <c r="F142" s="1">
        <v>262089.69</v>
      </c>
    </row>
    <row r="143" spans="1:6" ht="53.25" hidden="1" customHeight="1" thickBot="1">
      <c r="A143" s="12" t="s">
        <v>18</v>
      </c>
      <c r="B143" s="1">
        <v>555</v>
      </c>
      <c r="C143" s="8" t="s">
        <v>103</v>
      </c>
      <c r="D143" s="1">
        <v>9500062190</v>
      </c>
      <c r="E143" s="1">
        <v>240</v>
      </c>
      <c r="F143" s="1">
        <v>262089.69</v>
      </c>
    </row>
    <row r="144" spans="1:6" ht="51.75" customHeight="1" thickBot="1">
      <c r="A144" s="12" t="s">
        <v>20</v>
      </c>
      <c r="B144" s="1">
        <v>555</v>
      </c>
      <c r="C144" s="8" t="s">
        <v>103</v>
      </c>
      <c r="D144" s="1">
        <v>9500062190</v>
      </c>
      <c r="E144" s="1">
        <v>244</v>
      </c>
      <c r="F144" s="1">
        <v>490000</v>
      </c>
    </row>
    <row r="145" spans="1:6" ht="36.75" customHeight="1" thickBot="1">
      <c r="A145" s="17" t="s">
        <v>119</v>
      </c>
      <c r="B145" s="1">
        <v>555</v>
      </c>
      <c r="C145" s="8" t="s">
        <v>103</v>
      </c>
      <c r="D145" s="1">
        <v>9500065190</v>
      </c>
      <c r="E145" s="1"/>
      <c r="F145" s="4">
        <v>60000</v>
      </c>
    </row>
    <row r="146" spans="1:6" ht="51.75" customHeight="1" thickBot="1">
      <c r="A146" s="17" t="s">
        <v>20</v>
      </c>
      <c r="B146" s="1">
        <v>555</v>
      </c>
      <c r="C146" s="8" t="s">
        <v>103</v>
      </c>
      <c r="D146" s="1">
        <v>9500065190</v>
      </c>
      <c r="E146" s="1">
        <v>244</v>
      </c>
      <c r="F146" s="4">
        <v>60000</v>
      </c>
    </row>
    <row r="147" spans="1:6" ht="32.25" thickBot="1">
      <c r="A147" s="12" t="s">
        <v>62</v>
      </c>
      <c r="B147" s="1">
        <v>555</v>
      </c>
      <c r="C147" s="8" t="s">
        <v>105</v>
      </c>
      <c r="D147" s="1"/>
      <c r="E147" s="1"/>
      <c r="F147" s="4">
        <v>9000</v>
      </c>
    </row>
    <row r="148" spans="1:6" ht="32.25" thickBot="1">
      <c r="A148" s="12" t="s">
        <v>63</v>
      </c>
      <c r="B148" s="1">
        <v>555</v>
      </c>
      <c r="C148" s="8" t="s">
        <v>105</v>
      </c>
      <c r="D148" s="1">
        <v>9500045190</v>
      </c>
      <c r="E148" s="1"/>
      <c r="F148" s="4">
        <v>9000</v>
      </c>
    </row>
    <row r="149" spans="1:6" ht="48" hidden="1" thickBot="1">
      <c r="A149" s="12" t="s">
        <v>21</v>
      </c>
      <c r="B149" s="1">
        <v>555</v>
      </c>
      <c r="C149" s="8" t="s">
        <v>105</v>
      </c>
      <c r="D149" s="1">
        <v>9500045190</v>
      </c>
      <c r="E149" s="1">
        <v>850</v>
      </c>
      <c r="F149" s="4">
        <v>9000</v>
      </c>
    </row>
    <row r="150" spans="1:6" ht="32.25" thickBot="1">
      <c r="A150" s="12" t="s">
        <v>23</v>
      </c>
      <c r="B150" s="1">
        <v>555</v>
      </c>
      <c r="C150" s="8" t="s">
        <v>105</v>
      </c>
      <c r="D150" s="1">
        <v>9500045190</v>
      </c>
      <c r="E150" s="1">
        <v>852</v>
      </c>
      <c r="F150" s="4">
        <v>9000</v>
      </c>
    </row>
    <row r="151" spans="1:6" ht="16.5" thickBot="1">
      <c r="A151" s="12" t="s">
        <v>64</v>
      </c>
      <c r="B151" s="1">
        <v>555</v>
      </c>
      <c r="C151" s="8" t="s">
        <v>106</v>
      </c>
      <c r="D151" s="1"/>
      <c r="E151" s="1"/>
      <c r="F151" s="4">
        <v>7387031.4800000004</v>
      </c>
    </row>
    <row r="152" spans="1:6" ht="16.5" thickBot="1">
      <c r="A152" s="12" t="s">
        <v>65</v>
      </c>
      <c r="B152" s="1">
        <v>555</v>
      </c>
      <c r="C152" s="8" t="s">
        <v>107</v>
      </c>
      <c r="D152" s="1"/>
      <c r="E152" s="1"/>
      <c r="F152" s="4">
        <v>7387031.4800000004</v>
      </c>
    </row>
    <row r="153" spans="1:6" ht="48" thickBot="1">
      <c r="A153" s="12" t="s">
        <v>66</v>
      </c>
      <c r="B153" s="1">
        <v>555</v>
      </c>
      <c r="C153" s="8" t="s">
        <v>107</v>
      </c>
      <c r="D153" s="1">
        <v>9500004000</v>
      </c>
      <c r="E153" s="1"/>
      <c r="F153" s="4">
        <v>6668665</v>
      </c>
    </row>
    <row r="154" spans="1:6" ht="111" customHeight="1" thickBot="1">
      <c r="A154" s="12" t="s">
        <v>11</v>
      </c>
      <c r="B154" s="1">
        <v>555</v>
      </c>
      <c r="C154" s="8" t="s">
        <v>107</v>
      </c>
      <c r="D154" s="1">
        <v>9500004120</v>
      </c>
      <c r="E154" s="1">
        <v>100</v>
      </c>
      <c r="F154" s="4">
        <v>4980400</v>
      </c>
    </row>
    <row r="155" spans="1:6" ht="32.25" thickBot="1">
      <c r="A155" s="12" t="s">
        <v>67</v>
      </c>
      <c r="B155" s="1">
        <v>555</v>
      </c>
      <c r="C155" s="8" t="s">
        <v>107</v>
      </c>
      <c r="D155" s="1">
        <v>9500004120</v>
      </c>
      <c r="E155" s="1">
        <v>110</v>
      </c>
      <c r="F155" s="4">
        <v>4980400</v>
      </c>
    </row>
    <row r="156" spans="1:6" ht="16.5" thickBot="1">
      <c r="A156" s="12" t="s">
        <v>68</v>
      </c>
      <c r="B156" s="1">
        <v>555</v>
      </c>
      <c r="C156" s="8" t="s">
        <v>107</v>
      </c>
      <c r="D156" s="1">
        <v>9500004120</v>
      </c>
      <c r="E156" s="1">
        <v>111</v>
      </c>
      <c r="F156" s="4">
        <v>3818937.5</v>
      </c>
    </row>
    <row r="157" spans="1:6" ht="16.5" thickBot="1">
      <c r="A157" s="17" t="s">
        <v>120</v>
      </c>
      <c r="B157" s="1">
        <v>555</v>
      </c>
      <c r="C157" s="8" t="s">
        <v>107</v>
      </c>
      <c r="D157" s="1">
        <v>9500004120</v>
      </c>
      <c r="E157" s="1">
        <v>112</v>
      </c>
      <c r="F157" s="4">
        <v>62.5</v>
      </c>
    </row>
    <row r="158" spans="1:6" ht="63.75" thickBot="1">
      <c r="A158" s="12" t="s">
        <v>69</v>
      </c>
      <c r="B158" s="1">
        <v>555</v>
      </c>
      <c r="C158" s="8" t="s">
        <v>107</v>
      </c>
      <c r="D158" s="1">
        <v>9500004120</v>
      </c>
      <c r="E158" s="1">
        <v>119</v>
      </c>
      <c r="F158" s="4">
        <v>1161400</v>
      </c>
    </row>
    <row r="159" spans="1:6" ht="32.25" thickBot="1">
      <c r="A159" s="12" t="s">
        <v>70</v>
      </c>
      <c r="B159" s="1">
        <v>555</v>
      </c>
      <c r="C159" s="8" t="s">
        <v>107</v>
      </c>
      <c r="D159" s="1">
        <v>9500004590</v>
      </c>
      <c r="E159" s="1"/>
      <c r="F159" s="4">
        <v>1688265</v>
      </c>
    </row>
    <row r="160" spans="1:6" ht="48" hidden="1" thickBot="1">
      <c r="A160" s="12" t="s">
        <v>17</v>
      </c>
      <c r="B160" s="1">
        <v>555</v>
      </c>
      <c r="C160" s="8" t="s">
        <v>107</v>
      </c>
      <c r="D160" s="1">
        <v>9500004590</v>
      </c>
      <c r="E160" s="1">
        <v>200</v>
      </c>
      <c r="F160" s="4">
        <v>999075</v>
      </c>
    </row>
    <row r="161" spans="1:6" ht="48" hidden="1" thickBot="1">
      <c r="A161" s="12" t="s">
        <v>18</v>
      </c>
      <c r="B161" s="1">
        <v>555</v>
      </c>
      <c r="C161" s="8" t="s">
        <v>107</v>
      </c>
      <c r="D161" s="1">
        <v>9500004590</v>
      </c>
      <c r="E161" s="1">
        <v>240</v>
      </c>
      <c r="F161" s="4">
        <v>999075</v>
      </c>
    </row>
    <row r="162" spans="1:6" ht="48" thickBot="1">
      <c r="A162" s="12" t="s">
        <v>19</v>
      </c>
      <c r="B162" s="1">
        <v>555</v>
      </c>
      <c r="C162" s="8" t="s">
        <v>107</v>
      </c>
      <c r="D162" s="1">
        <v>9500004590</v>
      </c>
      <c r="E162" s="1">
        <v>242</v>
      </c>
      <c r="F162" s="4">
        <v>55528.09</v>
      </c>
    </row>
    <row r="163" spans="1:6" ht="48" thickBot="1">
      <c r="A163" s="12" t="s">
        <v>20</v>
      </c>
      <c r="B163" s="1">
        <v>555</v>
      </c>
      <c r="C163" s="8" t="s">
        <v>107</v>
      </c>
      <c r="D163" s="1">
        <v>9500004590</v>
      </c>
      <c r="E163" s="1">
        <v>244</v>
      </c>
      <c r="F163" s="4">
        <v>1576873.84</v>
      </c>
    </row>
    <row r="164" spans="1:6" ht="48" hidden="1" thickBot="1">
      <c r="A164" s="12" t="s">
        <v>21</v>
      </c>
      <c r="B164" s="1">
        <v>555</v>
      </c>
      <c r="C164" s="8" t="s">
        <v>107</v>
      </c>
      <c r="D164" s="1">
        <v>9500004590</v>
      </c>
      <c r="E164" s="1">
        <v>850</v>
      </c>
      <c r="F164" s="4">
        <v>100906</v>
      </c>
    </row>
    <row r="165" spans="1:6" ht="32.25" thickBot="1">
      <c r="A165" s="12" t="s">
        <v>22</v>
      </c>
      <c r="B165" s="1">
        <v>555</v>
      </c>
      <c r="C165" s="8" t="s">
        <v>107</v>
      </c>
      <c r="D165" s="1">
        <v>9500004590</v>
      </c>
      <c r="E165" s="1">
        <v>851</v>
      </c>
      <c r="F165" s="4">
        <v>36763.07</v>
      </c>
    </row>
    <row r="166" spans="1:6" ht="16.5" thickBot="1">
      <c r="A166" s="12" t="s">
        <v>24</v>
      </c>
      <c r="B166" s="1">
        <v>555</v>
      </c>
      <c r="C166" s="8" t="s">
        <v>107</v>
      </c>
      <c r="D166" s="1">
        <v>9500004590</v>
      </c>
      <c r="E166" s="1">
        <v>853</v>
      </c>
      <c r="F166" s="1">
        <v>19100</v>
      </c>
    </row>
    <row r="167" spans="1:6" ht="116.25" customHeight="1" thickBot="1">
      <c r="A167" s="13" t="s">
        <v>115</v>
      </c>
      <c r="B167" s="1">
        <v>555</v>
      </c>
      <c r="C167" s="8" t="s">
        <v>107</v>
      </c>
      <c r="D167" s="1">
        <v>9500070510</v>
      </c>
      <c r="E167" s="1"/>
      <c r="F167" s="4">
        <v>718366.48</v>
      </c>
    </row>
    <row r="168" spans="1:6" ht="39.75" customHeight="1" thickBot="1">
      <c r="A168" s="13" t="s">
        <v>67</v>
      </c>
      <c r="B168" s="1">
        <v>555</v>
      </c>
      <c r="C168" s="8" t="s">
        <v>107</v>
      </c>
      <c r="D168" s="1">
        <v>9500070510</v>
      </c>
      <c r="E168" s="1">
        <v>110</v>
      </c>
      <c r="F168" s="4">
        <v>718366.48</v>
      </c>
    </row>
    <row r="169" spans="1:6" ht="21" customHeight="1" thickBot="1">
      <c r="A169" s="13" t="s">
        <v>68</v>
      </c>
      <c r="B169" s="1">
        <v>555</v>
      </c>
      <c r="C169" s="8" t="s">
        <v>107</v>
      </c>
      <c r="D169" s="1">
        <v>9500070510</v>
      </c>
      <c r="E169" s="1">
        <v>111</v>
      </c>
      <c r="F169" s="1">
        <v>681312.64</v>
      </c>
    </row>
    <row r="170" spans="1:6" ht="52.5" customHeight="1" thickBot="1">
      <c r="A170" s="17" t="s">
        <v>69</v>
      </c>
      <c r="B170" s="1">
        <v>555</v>
      </c>
      <c r="C170" s="8" t="s">
        <v>107</v>
      </c>
      <c r="D170" s="1">
        <v>9500070510</v>
      </c>
      <c r="E170" s="1">
        <v>119</v>
      </c>
      <c r="F170" s="1">
        <v>37053.839999999997</v>
      </c>
    </row>
    <row r="171" spans="1:6" ht="33.75" hidden="1" customHeight="1" thickBot="1">
      <c r="A171" s="17" t="s">
        <v>121</v>
      </c>
      <c r="B171" s="1">
        <v>555</v>
      </c>
      <c r="C171" s="8" t="s">
        <v>107</v>
      </c>
      <c r="D171" s="1" t="s">
        <v>122</v>
      </c>
      <c r="E171" s="1"/>
      <c r="F171" s="4">
        <v>338800</v>
      </c>
    </row>
    <row r="172" spans="1:6" ht="52.5" hidden="1" customHeight="1" thickBot="1">
      <c r="A172" s="17" t="s">
        <v>20</v>
      </c>
      <c r="B172" s="1">
        <v>555</v>
      </c>
      <c r="C172" s="8" t="s">
        <v>107</v>
      </c>
      <c r="D172" s="1" t="s">
        <v>122</v>
      </c>
      <c r="E172" s="1">
        <v>244</v>
      </c>
      <c r="F172" s="4">
        <v>338800</v>
      </c>
    </row>
    <row r="173" spans="1:6" ht="16.5" thickBot="1">
      <c r="A173" s="12" t="s">
        <v>71</v>
      </c>
      <c r="B173" s="1">
        <v>555</v>
      </c>
      <c r="C173" s="1">
        <v>10</v>
      </c>
      <c r="D173" s="1"/>
      <c r="E173" s="1"/>
      <c r="F173" s="6">
        <v>141600</v>
      </c>
    </row>
    <row r="174" spans="1:6" ht="16.5" thickBot="1">
      <c r="A174" s="12" t="s">
        <v>73</v>
      </c>
      <c r="B174" s="1">
        <v>555</v>
      </c>
      <c r="C174" s="1">
        <v>1001</v>
      </c>
      <c r="D174" s="1"/>
      <c r="E174" s="1"/>
      <c r="F174" s="6">
        <v>141600</v>
      </c>
    </row>
    <row r="175" spans="1:6" ht="63.75" thickBot="1">
      <c r="A175" s="12" t="s">
        <v>74</v>
      </c>
      <c r="B175" s="1">
        <v>555</v>
      </c>
      <c r="C175" s="1">
        <v>1001</v>
      </c>
      <c r="D175" s="1">
        <v>9500012110</v>
      </c>
      <c r="E175" s="1"/>
      <c r="F175" s="6">
        <v>141600</v>
      </c>
    </row>
    <row r="176" spans="1:6" ht="32.25" hidden="1" thickBot="1">
      <c r="A176" s="12" t="s">
        <v>75</v>
      </c>
      <c r="B176" s="1">
        <v>555</v>
      </c>
      <c r="C176" s="1">
        <v>1001</v>
      </c>
      <c r="D176" s="1">
        <v>9500012110</v>
      </c>
      <c r="E176" s="1">
        <v>300</v>
      </c>
      <c r="F176" s="6" t="s">
        <v>72</v>
      </c>
    </row>
    <row r="177" spans="1:6" ht="32.25" hidden="1" thickBot="1">
      <c r="A177" s="2" t="s">
        <v>76</v>
      </c>
      <c r="B177" s="1">
        <v>555</v>
      </c>
      <c r="C177" s="1">
        <v>1001</v>
      </c>
      <c r="D177" s="1">
        <v>9500012110</v>
      </c>
      <c r="E177" s="1">
        <v>310</v>
      </c>
      <c r="F177" s="6" t="s">
        <v>72</v>
      </c>
    </row>
    <row r="178" spans="1:6" ht="32.25" thickBot="1">
      <c r="A178" s="2" t="s">
        <v>77</v>
      </c>
      <c r="B178" s="1">
        <v>555</v>
      </c>
      <c r="C178" s="1">
        <v>1001</v>
      </c>
      <c r="D178" s="1">
        <v>9500012110</v>
      </c>
      <c r="E178" s="1">
        <v>321</v>
      </c>
      <c r="F178" s="6">
        <v>141600</v>
      </c>
    </row>
    <row r="179" spans="1:6" ht="32.25" hidden="1" thickBot="1">
      <c r="A179" s="2" t="s">
        <v>78</v>
      </c>
      <c r="B179" s="1">
        <v>555</v>
      </c>
      <c r="C179" s="1">
        <v>13</v>
      </c>
      <c r="D179" s="1"/>
      <c r="E179" s="1"/>
      <c r="F179" s="1">
        <v>7148.75</v>
      </c>
    </row>
    <row r="180" spans="1:6" ht="32.25" hidden="1" thickBot="1">
      <c r="A180" s="2" t="s">
        <v>79</v>
      </c>
      <c r="B180" s="1">
        <v>555</v>
      </c>
      <c r="C180" s="1">
        <v>1301</v>
      </c>
      <c r="D180" s="1">
        <v>9500060130</v>
      </c>
      <c r="E180" s="1"/>
      <c r="F180" s="1">
        <v>7148.75</v>
      </c>
    </row>
    <row r="181" spans="1:6" ht="32.25" hidden="1" thickBot="1">
      <c r="A181" s="2" t="s">
        <v>80</v>
      </c>
      <c r="B181" s="1">
        <v>555</v>
      </c>
      <c r="C181" s="1">
        <v>1301</v>
      </c>
      <c r="D181" s="1">
        <v>9500060130</v>
      </c>
      <c r="E181" s="1">
        <v>730</v>
      </c>
      <c r="F181" s="1">
        <v>7148.75</v>
      </c>
    </row>
    <row r="182" spans="1:6" ht="16.5" thickBot="1">
      <c r="A182" s="2" t="s">
        <v>81</v>
      </c>
      <c r="B182" s="1">
        <v>555</v>
      </c>
      <c r="C182" s="1">
        <v>14</v>
      </c>
      <c r="D182" s="1"/>
      <c r="E182" s="1"/>
      <c r="F182" s="4">
        <v>166845</v>
      </c>
    </row>
    <row r="183" spans="1:6" ht="63.75" thickBot="1">
      <c r="A183" s="2" t="s">
        <v>82</v>
      </c>
      <c r="B183" s="1">
        <v>555</v>
      </c>
      <c r="C183" s="1">
        <v>1403</v>
      </c>
      <c r="D183" s="1">
        <v>9500085870</v>
      </c>
      <c r="E183" s="1"/>
      <c r="F183" s="4">
        <v>166845</v>
      </c>
    </row>
    <row r="184" spans="1:6" ht="16.5" hidden="1" thickBot="1">
      <c r="A184" s="2" t="s">
        <v>83</v>
      </c>
      <c r="B184" s="1">
        <v>555</v>
      </c>
      <c r="C184" s="1">
        <v>1403</v>
      </c>
      <c r="D184" s="1">
        <v>9500085870</v>
      </c>
      <c r="E184" s="1">
        <v>500</v>
      </c>
      <c r="F184" s="4">
        <v>348756</v>
      </c>
    </row>
    <row r="185" spans="1:6" ht="16.5" thickBot="1">
      <c r="A185" s="2" t="s">
        <v>28</v>
      </c>
      <c r="B185" s="1">
        <v>555</v>
      </c>
      <c r="C185" s="1">
        <v>1403</v>
      </c>
      <c r="D185" s="1">
        <v>9500085870</v>
      </c>
      <c r="E185" s="1">
        <v>540</v>
      </c>
      <c r="F185" s="4">
        <v>166845</v>
      </c>
    </row>
    <row r="186" spans="1:6" ht="16.5" thickBot="1">
      <c r="A186" s="2" t="s">
        <v>84</v>
      </c>
      <c r="B186" s="1">
        <v>555</v>
      </c>
      <c r="C186" s="1"/>
      <c r="D186" s="1"/>
      <c r="E186" s="1"/>
      <c r="F186" s="4">
        <v>15450976.76</v>
      </c>
    </row>
    <row r="187" spans="1:6" ht="15.75">
      <c r="A187" s="10"/>
      <c r="B187" s="10"/>
      <c r="C187" s="10"/>
      <c r="D187" s="10"/>
      <c r="E187" s="10"/>
      <c r="F187" s="11"/>
    </row>
  </sheetData>
  <mergeCells count="28">
    <mergeCell ref="D11:D13"/>
    <mergeCell ref="E11:E13"/>
    <mergeCell ref="F11:F13"/>
    <mergeCell ref="D20:D23"/>
    <mergeCell ref="E20:E23"/>
    <mergeCell ref="F20:F23"/>
    <mergeCell ref="A11:A13"/>
    <mergeCell ref="A20:A23"/>
    <mergeCell ref="B20:B23"/>
    <mergeCell ref="C20:C23"/>
    <mergeCell ref="B8:B9"/>
    <mergeCell ref="C8:C9"/>
    <mergeCell ref="B11:B13"/>
    <mergeCell ref="C11:C13"/>
    <mergeCell ref="A1:F1"/>
    <mergeCell ref="A3:F3"/>
    <mergeCell ref="A4:F4"/>
    <mergeCell ref="A5:F5"/>
    <mergeCell ref="A8:A9"/>
    <mergeCell ref="A6:A7"/>
    <mergeCell ref="B6:B7"/>
    <mergeCell ref="C6:C7"/>
    <mergeCell ref="D8:D9"/>
    <mergeCell ref="E8:E9"/>
    <mergeCell ref="F8:F9"/>
    <mergeCell ref="D6:D7"/>
    <mergeCell ref="E6:E7"/>
    <mergeCell ref="F6:F7"/>
  </mergeCells>
  <pageMargins left="0.7" right="0.7" top="0.75" bottom="0.75" header="0.3" footer="0.3"/>
  <pageSetup paperSize="9" scale="80" orientation="portrait" horizontalDpi="180" verticalDpi="18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ведомственная структура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2018-04-02T09:03:07Z</dcterms:modified>
</cp:coreProperties>
</file>